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G:\Κοινά Drive\Nadine\ΗΛΕΚΤΡΟΝΙΚΟΙ ΔΙΑΓΩΝΙΣΜΟΙ\2025_15 ΓΡΑΦΙΚΗ ΥΛΗ_ΧΑΡΤΙ\2. ΔΙΑΚΗΡΥΞΗ\"/>
    </mc:Choice>
  </mc:AlternateContent>
  <xr:revisionPtr revIDLastSave="0" documentId="13_ncr:1_{0C2EE8E9-B340-4C84-A4CE-7F81A9E2919C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1.ΚΑΛΑΜΑΤΑ" sheetId="1" r:id="rId1"/>
    <sheet name="2.ΤΡΙΠΟΛΗ" sheetId="2" r:id="rId2"/>
    <sheet name="3.ΣΠΑΡΤΗ" sheetId="3" r:id="rId3"/>
    <sheet name="4.ΝΑΥΠΛΙΟ" sheetId="4" r:id="rId4"/>
    <sheet name="5.ΚΟΡΙΝΘΟΣ" sheetId="5" r:id="rId5"/>
    <sheet name="6.ΠΑΤΡΑ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7" i="6" l="1"/>
  <c r="O97" i="6" s="1"/>
  <c r="J70" i="5"/>
  <c r="L70" i="5" s="1"/>
  <c r="J71" i="5"/>
  <c r="L71" i="5" s="1"/>
  <c r="M71" i="5" s="1"/>
  <c r="N71" i="5" s="1"/>
  <c r="J72" i="5"/>
  <c r="L72" i="5" s="1"/>
  <c r="G71" i="3"/>
  <c r="I71" i="3" s="1"/>
  <c r="T105" i="2"/>
  <c r="V105" i="2" s="1"/>
  <c r="T106" i="2"/>
  <c r="V106" i="2" s="1"/>
  <c r="W106" i="2" s="1"/>
  <c r="T107" i="2"/>
  <c r="V107" i="2" s="1"/>
  <c r="W107" i="2" s="1"/>
  <c r="X107" i="2" s="1"/>
  <c r="T108" i="2"/>
  <c r="V108" i="2" s="1"/>
  <c r="V117" i="1"/>
  <c r="X117" i="1" s="1"/>
  <c r="V118" i="1"/>
  <c r="X118" i="1" s="1"/>
  <c r="Y118" i="1" s="1"/>
  <c r="V119" i="1"/>
  <c r="X119" i="1" s="1"/>
  <c r="M96" i="6"/>
  <c r="O96" i="6" s="1"/>
  <c r="M95" i="6"/>
  <c r="O95" i="6" s="1"/>
  <c r="M94" i="6"/>
  <c r="O94" i="6" s="1"/>
  <c r="M93" i="6"/>
  <c r="O93" i="6" s="1"/>
  <c r="M92" i="6"/>
  <c r="O92" i="6" s="1"/>
  <c r="M91" i="6"/>
  <c r="O91" i="6" s="1"/>
  <c r="M90" i="6"/>
  <c r="O90" i="6" s="1"/>
  <c r="M89" i="6"/>
  <c r="O89" i="6" s="1"/>
  <c r="M88" i="6"/>
  <c r="O88" i="6" s="1"/>
  <c r="M87" i="6"/>
  <c r="O87" i="6" s="1"/>
  <c r="M86" i="6"/>
  <c r="O86" i="6" s="1"/>
  <c r="M85" i="6"/>
  <c r="O85" i="6" s="1"/>
  <c r="M84" i="6"/>
  <c r="O84" i="6" s="1"/>
  <c r="M83" i="6"/>
  <c r="O83" i="6" s="1"/>
  <c r="M82" i="6"/>
  <c r="O82" i="6" s="1"/>
  <c r="M81" i="6"/>
  <c r="O81" i="6" s="1"/>
  <c r="M80" i="6"/>
  <c r="O80" i="6" s="1"/>
  <c r="M79" i="6"/>
  <c r="O79" i="6" s="1"/>
  <c r="M78" i="6"/>
  <c r="O78" i="6" s="1"/>
  <c r="M77" i="6"/>
  <c r="O77" i="6" s="1"/>
  <c r="M76" i="6"/>
  <c r="O76" i="6" s="1"/>
  <c r="M75" i="6"/>
  <c r="O75" i="6" s="1"/>
  <c r="M74" i="6"/>
  <c r="O74" i="6" s="1"/>
  <c r="M73" i="6"/>
  <c r="O73" i="6" s="1"/>
  <c r="M72" i="6"/>
  <c r="O72" i="6" s="1"/>
  <c r="M71" i="6"/>
  <c r="O71" i="6" s="1"/>
  <c r="M70" i="6"/>
  <c r="O70" i="6" s="1"/>
  <c r="M69" i="6"/>
  <c r="O69" i="6" s="1"/>
  <c r="M68" i="6"/>
  <c r="O68" i="6" s="1"/>
  <c r="M67" i="6"/>
  <c r="O67" i="6" s="1"/>
  <c r="M66" i="6"/>
  <c r="O66" i="6" s="1"/>
  <c r="M65" i="6"/>
  <c r="O65" i="6" s="1"/>
  <c r="M64" i="6"/>
  <c r="O64" i="6" s="1"/>
  <c r="M63" i="6"/>
  <c r="O63" i="6" s="1"/>
  <c r="M62" i="6"/>
  <c r="O62" i="6" s="1"/>
  <c r="M61" i="6"/>
  <c r="O61" i="6" s="1"/>
  <c r="M60" i="6"/>
  <c r="O60" i="6" s="1"/>
  <c r="M59" i="6"/>
  <c r="O59" i="6" s="1"/>
  <c r="M58" i="6"/>
  <c r="O58" i="6" s="1"/>
  <c r="M57" i="6"/>
  <c r="O57" i="6" s="1"/>
  <c r="M56" i="6"/>
  <c r="O56" i="6" s="1"/>
  <c r="M55" i="6"/>
  <c r="O55" i="6" s="1"/>
  <c r="M54" i="6"/>
  <c r="O54" i="6" s="1"/>
  <c r="M53" i="6"/>
  <c r="O53" i="6" s="1"/>
  <c r="M52" i="6"/>
  <c r="O52" i="6" s="1"/>
  <c r="M51" i="6"/>
  <c r="O51" i="6" s="1"/>
  <c r="M50" i="6"/>
  <c r="O50" i="6" s="1"/>
  <c r="M49" i="6"/>
  <c r="O49" i="6" s="1"/>
  <c r="M48" i="6"/>
  <c r="O48" i="6" s="1"/>
  <c r="M47" i="6"/>
  <c r="O47" i="6" s="1"/>
  <c r="M46" i="6"/>
  <c r="O46" i="6" s="1"/>
  <c r="M45" i="6"/>
  <c r="O45" i="6" s="1"/>
  <c r="M44" i="6"/>
  <c r="O44" i="6" s="1"/>
  <c r="M43" i="6"/>
  <c r="O43" i="6" s="1"/>
  <c r="M42" i="6"/>
  <c r="O42" i="6" s="1"/>
  <c r="M41" i="6"/>
  <c r="O41" i="6" s="1"/>
  <c r="M40" i="6"/>
  <c r="O40" i="6" s="1"/>
  <c r="M39" i="6"/>
  <c r="O39" i="6" s="1"/>
  <c r="M38" i="6"/>
  <c r="O38" i="6" s="1"/>
  <c r="M37" i="6"/>
  <c r="O37" i="6" s="1"/>
  <c r="M36" i="6"/>
  <c r="O36" i="6" s="1"/>
  <c r="M35" i="6"/>
  <c r="O35" i="6" s="1"/>
  <c r="M34" i="6"/>
  <c r="O34" i="6" s="1"/>
  <c r="M33" i="6"/>
  <c r="O33" i="6" s="1"/>
  <c r="M32" i="6"/>
  <c r="O32" i="6" s="1"/>
  <c r="M31" i="6"/>
  <c r="O31" i="6" s="1"/>
  <c r="M30" i="6"/>
  <c r="O30" i="6" s="1"/>
  <c r="M29" i="6"/>
  <c r="O29" i="6" s="1"/>
  <c r="M28" i="6"/>
  <c r="O28" i="6" s="1"/>
  <c r="M27" i="6"/>
  <c r="O27" i="6" s="1"/>
  <c r="M26" i="6"/>
  <c r="O26" i="6" s="1"/>
  <c r="M25" i="6"/>
  <c r="O25" i="6" s="1"/>
  <c r="M24" i="6"/>
  <c r="O24" i="6" s="1"/>
  <c r="M23" i="6"/>
  <c r="O23" i="6" s="1"/>
  <c r="M22" i="6"/>
  <c r="O22" i="6" s="1"/>
  <c r="M21" i="6"/>
  <c r="O21" i="6" s="1"/>
  <c r="M20" i="6"/>
  <c r="O20" i="6" s="1"/>
  <c r="M19" i="6"/>
  <c r="O19" i="6" s="1"/>
  <c r="M18" i="6"/>
  <c r="O18" i="6" s="1"/>
  <c r="M17" i="6"/>
  <c r="O17" i="6" s="1"/>
  <c r="M16" i="6"/>
  <c r="O16" i="6" s="1"/>
  <c r="M15" i="6"/>
  <c r="O15" i="6" s="1"/>
  <c r="M14" i="6"/>
  <c r="O14" i="6" s="1"/>
  <c r="M13" i="6"/>
  <c r="O13" i="6" s="1"/>
  <c r="M12" i="6"/>
  <c r="O12" i="6" s="1"/>
  <c r="M11" i="6"/>
  <c r="O11" i="6" s="1"/>
  <c r="M10" i="6"/>
  <c r="O10" i="6" s="1"/>
  <c r="M9" i="6"/>
  <c r="O9" i="6" s="1"/>
  <c r="M8" i="6"/>
  <c r="O8" i="6" s="1"/>
  <c r="M7" i="6"/>
  <c r="O7" i="6" s="1"/>
  <c r="M6" i="6"/>
  <c r="O6" i="6" s="1"/>
  <c r="J69" i="5"/>
  <c r="L69" i="5" s="1"/>
  <c r="J68" i="5"/>
  <c r="L68" i="5" s="1"/>
  <c r="J67" i="5"/>
  <c r="L67" i="5" s="1"/>
  <c r="J66" i="5"/>
  <c r="L66" i="5" s="1"/>
  <c r="J65" i="5"/>
  <c r="L65" i="5" s="1"/>
  <c r="M65" i="5" s="1"/>
  <c r="N65" i="5" s="1"/>
  <c r="J64" i="5"/>
  <c r="L64" i="5" s="1"/>
  <c r="J63" i="5"/>
  <c r="L63" i="5" s="1"/>
  <c r="J62" i="5"/>
  <c r="L62" i="5" s="1"/>
  <c r="J61" i="5"/>
  <c r="L61" i="5" s="1"/>
  <c r="J60" i="5"/>
  <c r="L60" i="5" s="1"/>
  <c r="J59" i="5"/>
  <c r="L59" i="5" s="1"/>
  <c r="J58" i="5"/>
  <c r="L58" i="5" s="1"/>
  <c r="J57" i="5"/>
  <c r="L57" i="5" s="1"/>
  <c r="M57" i="5" s="1"/>
  <c r="N57" i="5" s="1"/>
  <c r="J56" i="5"/>
  <c r="L56" i="5" s="1"/>
  <c r="J55" i="5"/>
  <c r="L55" i="5" s="1"/>
  <c r="J54" i="5"/>
  <c r="L54" i="5" s="1"/>
  <c r="J53" i="5"/>
  <c r="L53" i="5" s="1"/>
  <c r="M53" i="5" s="1"/>
  <c r="N53" i="5" s="1"/>
  <c r="J52" i="5"/>
  <c r="L52" i="5" s="1"/>
  <c r="J51" i="5"/>
  <c r="L51" i="5" s="1"/>
  <c r="J50" i="5"/>
  <c r="L50" i="5" s="1"/>
  <c r="J49" i="5"/>
  <c r="L49" i="5" s="1"/>
  <c r="M49" i="5" s="1"/>
  <c r="N49" i="5" s="1"/>
  <c r="J48" i="5"/>
  <c r="L48" i="5" s="1"/>
  <c r="J47" i="5"/>
  <c r="L47" i="5" s="1"/>
  <c r="M47" i="5" s="1"/>
  <c r="N47" i="5" s="1"/>
  <c r="J46" i="5"/>
  <c r="L46" i="5" s="1"/>
  <c r="J45" i="5"/>
  <c r="L45" i="5" s="1"/>
  <c r="J44" i="5"/>
  <c r="L44" i="5" s="1"/>
  <c r="M44" i="5" s="1"/>
  <c r="N44" i="5" s="1"/>
  <c r="J43" i="5"/>
  <c r="L43" i="5" s="1"/>
  <c r="J42" i="5"/>
  <c r="L42" i="5" s="1"/>
  <c r="M42" i="5" s="1"/>
  <c r="N42" i="5" s="1"/>
  <c r="J41" i="5"/>
  <c r="L41" i="5" s="1"/>
  <c r="J40" i="5"/>
  <c r="L40" i="5" s="1"/>
  <c r="J39" i="5"/>
  <c r="L39" i="5" s="1"/>
  <c r="J38" i="5"/>
  <c r="L38" i="5" s="1"/>
  <c r="J37" i="5"/>
  <c r="L37" i="5" s="1"/>
  <c r="M37" i="5" s="1"/>
  <c r="N37" i="5" s="1"/>
  <c r="J36" i="5"/>
  <c r="L36" i="5" s="1"/>
  <c r="J35" i="5"/>
  <c r="L35" i="5" s="1"/>
  <c r="M35" i="5" s="1"/>
  <c r="N35" i="5" s="1"/>
  <c r="J34" i="5"/>
  <c r="L34" i="5" s="1"/>
  <c r="J33" i="5"/>
  <c r="L33" i="5" s="1"/>
  <c r="J32" i="5"/>
  <c r="L32" i="5" s="1"/>
  <c r="M32" i="5" s="1"/>
  <c r="N32" i="5" s="1"/>
  <c r="J31" i="5"/>
  <c r="L31" i="5" s="1"/>
  <c r="J30" i="5"/>
  <c r="L30" i="5" s="1"/>
  <c r="M30" i="5" s="1"/>
  <c r="N30" i="5" s="1"/>
  <c r="J29" i="5"/>
  <c r="L29" i="5" s="1"/>
  <c r="J28" i="5"/>
  <c r="L28" i="5" s="1"/>
  <c r="M28" i="5" s="1"/>
  <c r="N28" i="5" s="1"/>
  <c r="J27" i="5"/>
  <c r="L27" i="5" s="1"/>
  <c r="J26" i="5"/>
  <c r="L26" i="5" s="1"/>
  <c r="M26" i="5" s="1"/>
  <c r="N26" i="5" s="1"/>
  <c r="J25" i="5"/>
  <c r="L25" i="5" s="1"/>
  <c r="J24" i="5"/>
  <c r="L24" i="5" s="1"/>
  <c r="J23" i="5"/>
  <c r="L23" i="5" s="1"/>
  <c r="J22" i="5"/>
  <c r="L22" i="5" s="1"/>
  <c r="M22" i="5" s="1"/>
  <c r="N22" i="5" s="1"/>
  <c r="J21" i="5"/>
  <c r="L21" i="5" s="1"/>
  <c r="J20" i="5"/>
  <c r="L20" i="5" s="1"/>
  <c r="M20" i="5" s="1"/>
  <c r="N20" i="5" s="1"/>
  <c r="J19" i="5"/>
  <c r="L19" i="5" s="1"/>
  <c r="J18" i="5"/>
  <c r="L18" i="5" s="1"/>
  <c r="J17" i="5"/>
  <c r="L17" i="5" s="1"/>
  <c r="M17" i="5" s="1"/>
  <c r="N17" i="5" s="1"/>
  <c r="J16" i="5"/>
  <c r="L16" i="5" s="1"/>
  <c r="J15" i="5"/>
  <c r="L15" i="5" s="1"/>
  <c r="J14" i="5"/>
  <c r="L14" i="5" s="1"/>
  <c r="M14" i="5" s="1"/>
  <c r="N14" i="5" s="1"/>
  <c r="J13" i="5"/>
  <c r="L13" i="5" s="1"/>
  <c r="J12" i="5"/>
  <c r="L12" i="5" s="1"/>
  <c r="J11" i="5"/>
  <c r="L11" i="5" s="1"/>
  <c r="M11" i="5" s="1"/>
  <c r="N11" i="5" s="1"/>
  <c r="J10" i="5"/>
  <c r="L10" i="5" s="1"/>
  <c r="J9" i="5"/>
  <c r="L9" i="5" s="1"/>
  <c r="J8" i="5"/>
  <c r="L8" i="5" s="1"/>
  <c r="M8" i="5" s="1"/>
  <c r="N8" i="5" s="1"/>
  <c r="J7" i="5"/>
  <c r="L7" i="5" s="1"/>
  <c r="J6" i="5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G61" i="4"/>
  <c r="I61" i="4" s="1"/>
  <c r="G60" i="4"/>
  <c r="I60" i="4" s="1"/>
  <c r="G59" i="4"/>
  <c r="I59" i="4" s="1"/>
  <c r="J59" i="4" s="1"/>
  <c r="K59" i="4" s="1"/>
  <c r="G58" i="4"/>
  <c r="I58" i="4" s="1"/>
  <c r="G57" i="4"/>
  <c r="I57" i="4" s="1"/>
  <c r="G56" i="4"/>
  <c r="I56" i="4" s="1"/>
  <c r="J56" i="4" s="1"/>
  <c r="K56" i="4" s="1"/>
  <c r="G55" i="4"/>
  <c r="I55" i="4" s="1"/>
  <c r="G54" i="4"/>
  <c r="I54" i="4" s="1"/>
  <c r="G53" i="4"/>
  <c r="I53" i="4" s="1"/>
  <c r="J53" i="4" s="1"/>
  <c r="K53" i="4" s="1"/>
  <c r="G52" i="4"/>
  <c r="I52" i="4" s="1"/>
  <c r="G51" i="4"/>
  <c r="I51" i="4" s="1"/>
  <c r="J51" i="4" s="1"/>
  <c r="K51" i="4" s="1"/>
  <c r="G50" i="4"/>
  <c r="I50" i="4" s="1"/>
  <c r="G49" i="4"/>
  <c r="I49" i="4" s="1"/>
  <c r="G48" i="4"/>
  <c r="I48" i="4" s="1"/>
  <c r="J48" i="4" s="1"/>
  <c r="K48" i="4" s="1"/>
  <c r="G47" i="4"/>
  <c r="I47" i="4" s="1"/>
  <c r="G46" i="4"/>
  <c r="I46" i="4" s="1"/>
  <c r="J46" i="4" s="1"/>
  <c r="K46" i="4" s="1"/>
  <c r="G45" i="4"/>
  <c r="I45" i="4" s="1"/>
  <c r="G44" i="4"/>
  <c r="I44" i="4" s="1"/>
  <c r="G43" i="4"/>
  <c r="I43" i="4" s="1"/>
  <c r="J43" i="4" s="1"/>
  <c r="K43" i="4" s="1"/>
  <c r="G42" i="4"/>
  <c r="I42" i="4" s="1"/>
  <c r="G41" i="4"/>
  <c r="I41" i="4" s="1"/>
  <c r="G40" i="4"/>
  <c r="I40" i="4" s="1"/>
  <c r="J40" i="4" s="1"/>
  <c r="K40" i="4" s="1"/>
  <c r="G39" i="4"/>
  <c r="I39" i="4" s="1"/>
  <c r="G38" i="4"/>
  <c r="I38" i="4" s="1"/>
  <c r="G37" i="4"/>
  <c r="I37" i="4" s="1"/>
  <c r="J37" i="4" s="1"/>
  <c r="K37" i="4" s="1"/>
  <c r="G36" i="4"/>
  <c r="I36" i="4" s="1"/>
  <c r="G35" i="4"/>
  <c r="I35" i="4" s="1"/>
  <c r="G34" i="4"/>
  <c r="I34" i="4" s="1"/>
  <c r="G33" i="4"/>
  <c r="I33" i="4" s="1"/>
  <c r="G32" i="4"/>
  <c r="I32" i="4" s="1"/>
  <c r="G31" i="4"/>
  <c r="I31" i="4" s="1"/>
  <c r="G30" i="4"/>
  <c r="I30" i="4" s="1"/>
  <c r="G29" i="4"/>
  <c r="I29" i="4" s="1"/>
  <c r="G28" i="4"/>
  <c r="I28" i="4" s="1"/>
  <c r="G27" i="4"/>
  <c r="I27" i="4" s="1"/>
  <c r="G26" i="4"/>
  <c r="I26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I17" i="4" s="1"/>
  <c r="G16" i="4"/>
  <c r="I16" i="4" s="1"/>
  <c r="G15" i="4"/>
  <c r="I15" i="4" s="1"/>
  <c r="G14" i="4"/>
  <c r="I14" i="4" s="1"/>
  <c r="G13" i="4"/>
  <c r="I13" i="4" s="1"/>
  <c r="G12" i="4"/>
  <c r="I12" i="4" s="1"/>
  <c r="G11" i="4"/>
  <c r="I11" i="4" s="1"/>
  <c r="G10" i="4"/>
  <c r="I10" i="4" s="1"/>
  <c r="G9" i="4"/>
  <c r="I9" i="4" s="1"/>
  <c r="G8" i="4"/>
  <c r="I8" i="4" s="1"/>
  <c r="G7" i="4"/>
  <c r="I7" i="4" s="1"/>
  <c r="G6" i="4"/>
  <c r="G70" i="3"/>
  <c r="I70" i="3" s="1"/>
  <c r="G69" i="3"/>
  <c r="I69" i="3" s="1"/>
  <c r="G68" i="3"/>
  <c r="I68" i="3" s="1"/>
  <c r="G67" i="3"/>
  <c r="I67" i="3" s="1"/>
  <c r="G66" i="3"/>
  <c r="I66" i="3" s="1"/>
  <c r="G65" i="3"/>
  <c r="I65" i="3" s="1"/>
  <c r="G64" i="3"/>
  <c r="I64" i="3" s="1"/>
  <c r="G63" i="3"/>
  <c r="I63" i="3" s="1"/>
  <c r="G62" i="3"/>
  <c r="I62" i="3" s="1"/>
  <c r="G61" i="3"/>
  <c r="I61" i="3" s="1"/>
  <c r="G60" i="3"/>
  <c r="I60" i="3" s="1"/>
  <c r="G59" i="3"/>
  <c r="I59" i="3" s="1"/>
  <c r="G58" i="3"/>
  <c r="I58" i="3" s="1"/>
  <c r="G57" i="3"/>
  <c r="I57" i="3" s="1"/>
  <c r="G56" i="3"/>
  <c r="I56" i="3" s="1"/>
  <c r="G55" i="3"/>
  <c r="I55" i="3" s="1"/>
  <c r="G54" i="3"/>
  <c r="I54" i="3" s="1"/>
  <c r="G53" i="3"/>
  <c r="I53" i="3" s="1"/>
  <c r="G52" i="3"/>
  <c r="I52" i="3" s="1"/>
  <c r="G51" i="3"/>
  <c r="I51" i="3" s="1"/>
  <c r="G50" i="3"/>
  <c r="I50" i="3" s="1"/>
  <c r="G49" i="3"/>
  <c r="I49" i="3" s="1"/>
  <c r="G48" i="3"/>
  <c r="I48" i="3" s="1"/>
  <c r="G47" i="3"/>
  <c r="I47" i="3" s="1"/>
  <c r="G46" i="3"/>
  <c r="I46" i="3" s="1"/>
  <c r="G45" i="3"/>
  <c r="I45" i="3" s="1"/>
  <c r="G44" i="3"/>
  <c r="I44" i="3" s="1"/>
  <c r="G43" i="3"/>
  <c r="I43" i="3" s="1"/>
  <c r="G42" i="3"/>
  <c r="I42" i="3" s="1"/>
  <c r="G41" i="3"/>
  <c r="I41" i="3" s="1"/>
  <c r="G40" i="3"/>
  <c r="I40" i="3" s="1"/>
  <c r="G39" i="3"/>
  <c r="I39" i="3" s="1"/>
  <c r="G38" i="3"/>
  <c r="I38" i="3" s="1"/>
  <c r="G37" i="3"/>
  <c r="I37" i="3" s="1"/>
  <c r="G36" i="3"/>
  <c r="I36" i="3" s="1"/>
  <c r="G35" i="3"/>
  <c r="I35" i="3" s="1"/>
  <c r="G34" i="3"/>
  <c r="I34" i="3" s="1"/>
  <c r="G33" i="3"/>
  <c r="I33" i="3" s="1"/>
  <c r="G32" i="3"/>
  <c r="I32" i="3" s="1"/>
  <c r="G31" i="3"/>
  <c r="I31" i="3" s="1"/>
  <c r="G30" i="3"/>
  <c r="I30" i="3" s="1"/>
  <c r="G29" i="3"/>
  <c r="I29" i="3" s="1"/>
  <c r="G28" i="3"/>
  <c r="I28" i="3" s="1"/>
  <c r="G27" i="3"/>
  <c r="I27" i="3" s="1"/>
  <c r="G26" i="3"/>
  <c r="I26" i="3" s="1"/>
  <c r="G25" i="3"/>
  <c r="I25" i="3" s="1"/>
  <c r="G24" i="3"/>
  <c r="I24" i="3" s="1"/>
  <c r="G23" i="3"/>
  <c r="I23" i="3" s="1"/>
  <c r="G22" i="3"/>
  <c r="I22" i="3" s="1"/>
  <c r="G21" i="3"/>
  <c r="I21" i="3" s="1"/>
  <c r="G20" i="3"/>
  <c r="I20" i="3" s="1"/>
  <c r="G19" i="3"/>
  <c r="I19" i="3" s="1"/>
  <c r="G18" i="3"/>
  <c r="I18" i="3" s="1"/>
  <c r="G17" i="3"/>
  <c r="I17" i="3" s="1"/>
  <c r="G16" i="3"/>
  <c r="I16" i="3" s="1"/>
  <c r="G15" i="3"/>
  <c r="I15" i="3" s="1"/>
  <c r="G14" i="3"/>
  <c r="I14" i="3" s="1"/>
  <c r="G13" i="3"/>
  <c r="I13" i="3" s="1"/>
  <c r="G12" i="3"/>
  <c r="I12" i="3" s="1"/>
  <c r="G11" i="3"/>
  <c r="I11" i="3" s="1"/>
  <c r="G10" i="3"/>
  <c r="I10" i="3" s="1"/>
  <c r="G9" i="3"/>
  <c r="I9" i="3" s="1"/>
  <c r="G8" i="3"/>
  <c r="I8" i="3" s="1"/>
  <c r="G7" i="3"/>
  <c r="I7" i="3" s="1"/>
  <c r="G6" i="3"/>
  <c r="T104" i="2"/>
  <c r="V104" i="2" s="1"/>
  <c r="T103" i="2"/>
  <c r="V103" i="2" s="1"/>
  <c r="T102" i="2"/>
  <c r="V102" i="2" s="1"/>
  <c r="T101" i="2"/>
  <c r="V101" i="2" s="1"/>
  <c r="T100" i="2"/>
  <c r="V100" i="2" s="1"/>
  <c r="T99" i="2"/>
  <c r="V99" i="2" s="1"/>
  <c r="T98" i="2"/>
  <c r="V98" i="2" s="1"/>
  <c r="T97" i="2"/>
  <c r="V97" i="2" s="1"/>
  <c r="T96" i="2"/>
  <c r="V96" i="2" s="1"/>
  <c r="T95" i="2"/>
  <c r="V95" i="2" s="1"/>
  <c r="T94" i="2"/>
  <c r="V94" i="2" s="1"/>
  <c r="T93" i="2"/>
  <c r="V93" i="2" s="1"/>
  <c r="T92" i="2"/>
  <c r="V92" i="2" s="1"/>
  <c r="T91" i="2"/>
  <c r="V91" i="2" s="1"/>
  <c r="T90" i="2"/>
  <c r="V90" i="2" s="1"/>
  <c r="T89" i="2"/>
  <c r="V89" i="2" s="1"/>
  <c r="T88" i="2"/>
  <c r="V88" i="2" s="1"/>
  <c r="T87" i="2"/>
  <c r="V87" i="2" s="1"/>
  <c r="T86" i="2"/>
  <c r="V86" i="2" s="1"/>
  <c r="T85" i="2"/>
  <c r="V85" i="2" s="1"/>
  <c r="T84" i="2"/>
  <c r="V84" i="2" s="1"/>
  <c r="T83" i="2"/>
  <c r="V83" i="2" s="1"/>
  <c r="T82" i="2"/>
  <c r="V82" i="2" s="1"/>
  <c r="T81" i="2"/>
  <c r="V81" i="2" s="1"/>
  <c r="T80" i="2"/>
  <c r="V80" i="2" s="1"/>
  <c r="T79" i="2"/>
  <c r="V79" i="2" s="1"/>
  <c r="T78" i="2"/>
  <c r="V78" i="2" s="1"/>
  <c r="T77" i="2"/>
  <c r="V77" i="2" s="1"/>
  <c r="T76" i="2"/>
  <c r="V76" i="2" s="1"/>
  <c r="T75" i="2"/>
  <c r="V75" i="2" s="1"/>
  <c r="T74" i="2"/>
  <c r="V74" i="2" s="1"/>
  <c r="T73" i="2"/>
  <c r="V73" i="2" s="1"/>
  <c r="T72" i="2"/>
  <c r="V72" i="2" s="1"/>
  <c r="T71" i="2"/>
  <c r="V71" i="2" s="1"/>
  <c r="T70" i="2"/>
  <c r="V70" i="2" s="1"/>
  <c r="T69" i="2"/>
  <c r="V69" i="2" s="1"/>
  <c r="T68" i="2"/>
  <c r="V68" i="2" s="1"/>
  <c r="T67" i="2"/>
  <c r="V67" i="2" s="1"/>
  <c r="T66" i="2"/>
  <c r="V66" i="2" s="1"/>
  <c r="T65" i="2"/>
  <c r="V65" i="2" s="1"/>
  <c r="T64" i="2"/>
  <c r="V64" i="2" s="1"/>
  <c r="T63" i="2"/>
  <c r="V63" i="2" s="1"/>
  <c r="T62" i="2"/>
  <c r="V62" i="2" s="1"/>
  <c r="T61" i="2"/>
  <c r="V61" i="2" s="1"/>
  <c r="T60" i="2"/>
  <c r="V60" i="2" s="1"/>
  <c r="T59" i="2"/>
  <c r="V59" i="2" s="1"/>
  <c r="T58" i="2"/>
  <c r="V58" i="2" s="1"/>
  <c r="T57" i="2"/>
  <c r="V57" i="2" s="1"/>
  <c r="T56" i="2"/>
  <c r="V56" i="2" s="1"/>
  <c r="T55" i="2"/>
  <c r="V55" i="2" s="1"/>
  <c r="T54" i="2"/>
  <c r="V54" i="2" s="1"/>
  <c r="T53" i="2"/>
  <c r="V53" i="2" s="1"/>
  <c r="T52" i="2"/>
  <c r="V52" i="2" s="1"/>
  <c r="T51" i="2"/>
  <c r="V51" i="2" s="1"/>
  <c r="T50" i="2"/>
  <c r="V50" i="2" s="1"/>
  <c r="T49" i="2"/>
  <c r="V49" i="2" s="1"/>
  <c r="T48" i="2"/>
  <c r="V48" i="2" s="1"/>
  <c r="T47" i="2"/>
  <c r="V47" i="2" s="1"/>
  <c r="T46" i="2"/>
  <c r="V46" i="2" s="1"/>
  <c r="T45" i="2"/>
  <c r="V45" i="2" s="1"/>
  <c r="T44" i="2"/>
  <c r="V44" i="2" s="1"/>
  <c r="T43" i="2"/>
  <c r="V43" i="2" s="1"/>
  <c r="T42" i="2"/>
  <c r="V42" i="2" s="1"/>
  <c r="T41" i="2"/>
  <c r="V41" i="2" s="1"/>
  <c r="T40" i="2"/>
  <c r="V40" i="2" s="1"/>
  <c r="T39" i="2"/>
  <c r="V39" i="2" s="1"/>
  <c r="T38" i="2"/>
  <c r="V38" i="2" s="1"/>
  <c r="T37" i="2"/>
  <c r="V37" i="2" s="1"/>
  <c r="T36" i="2"/>
  <c r="V36" i="2" s="1"/>
  <c r="T35" i="2"/>
  <c r="V35" i="2" s="1"/>
  <c r="T34" i="2"/>
  <c r="V34" i="2" s="1"/>
  <c r="T33" i="2"/>
  <c r="V33" i="2" s="1"/>
  <c r="T32" i="2"/>
  <c r="V32" i="2" s="1"/>
  <c r="T31" i="2"/>
  <c r="V31" i="2" s="1"/>
  <c r="T30" i="2"/>
  <c r="V30" i="2" s="1"/>
  <c r="T29" i="2"/>
  <c r="V29" i="2" s="1"/>
  <c r="T28" i="2"/>
  <c r="V28" i="2" s="1"/>
  <c r="T27" i="2"/>
  <c r="V27" i="2" s="1"/>
  <c r="T26" i="2"/>
  <c r="V26" i="2" s="1"/>
  <c r="T25" i="2"/>
  <c r="V25" i="2" s="1"/>
  <c r="T24" i="2"/>
  <c r="V24" i="2" s="1"/>
  <c r="T23" i="2"/>
  <c r="V23" i="2" s="1"/>
  <c r="T22" i="2"/>
  <c r="V22" i="2" s="1"/>
  <c r="T21" i="2"/>
  <c r="V21" i="2" s="1"/>
  <c r="T20" i="2"/>
  <c r="V20" i="2" s="1"/>
  <c r="T19" i="2"/>
  <c r="V19" i="2" s="1"/>
  <c r="T18" i="2"/>
  <c r="V18" i="2" s="1"/>
  <c r="T17" i="2"/>
  <c r="V17" i="2" s="1"/>
  <c r="T16" i="2"/>
  <c r="V16" i="2" s="1"/>
  <c r="T15" i="2"/>
  <c r="V15" i="2" s="1"/>
  <c r="T14" i="2"/>
  <c r="V14" i="2" s="1"/>
  <c r="T13" i="2"/>
  <c r="V13" i="2" s="1"/>
  <c r="T12" i="2"/>
  <c r="V12" i="2" s="1"/>
  <c r="T11" i="2"/>
  <c r="V11" i="2" s="1"/>
  <c r="T10" i="2"/>
  <c r="V10" i="2" s="1"/>
  <c r="T9" i="2"/>
  <c r="V9" i="2" s="1"/>
  <c r="T8" i="2"/>
  <c r="V8" i="2" s="1"/>
  <c r="T7" i="2"/>
  <c r="V7" i="2" s="1"/>
  <c r="T6" i="2"/>
  <c r="V8" i="1"/>
  <c r="X8" i="1" s="1"/>
  <c r="Y8" i="1" s="1"/>
  <c r="V9" i="1"/>
  <c r="X9" i="1" s="1"/>
  <c r="Y9" i="1" s="1"/>
  <c r="V10" i="1"/>
  <c r="X10" i="1" s="1"/>
  <c r="Y10" i="1" s="1"/>
  <c r="V11" i="1"/>
  <c r="X11" i="1" s="1"/>
  <c r="Y11" i="1" s="1"/>
  <c r="V12" i="1"/>
  <c r="X12" i="1" s="1"/>
  <c r="Y12" i="1" s="1"/>
  <c r="V13" i="1"/>
  <c r="X13" i="1" s="1"/>
  <c r="V14" i="1"/>
  <c r="X14" i="1" s="1"/>
  <c r="V15" i="1"/>
  <c r="X15" i="1" s="1"/>
  <c r="V16" i="1"/>
  <c r="X16" i="1" s="1"/>
  <c r="V17" i="1"/>
  <c r="X17" i="1" s="1"/>
  <c r="Y17" i="1" s="1"/>
  <c r="V18" i="1"/>
  <c r="X18" i="1" s="1"/>
  <c r="Y18" i="1" s="1"/>
  <c r="V19" i="1"/>
  <c r="X19" i="1" s="1"/>
  <c r="Y19" i="1" s="1"/>
  <c r="V20" i="1"/>
  <c r="X20" i="1" s="1"/>
  <c r="Y20" i="1" s="1"/>
  <c r="V21" i="1"/>
  <c r="X21" i="1" s="1"/>
  <c r="Y21" i="1" s="1"/>
  <c r="V22" i="1"/>
  <c r="X22" i="1" s="1"/>
  <c r="Y22" i="1" s="1"/>
  <c r="V23" i="1"/>
  <c r="X23" i="1" s="1"/>
  <c r="V24" i="1"/>
  <c r="X24" i="1" s="1"/>
  <c r="V25" i="1"/>
  <c r="V26" i="1"/>
  <c r="X26" i="1" s="1"/>
  <c r="V27" i="1"/>
  <c r="X27" i="1" s="1"/>
  <c r="V28" i="1"/>
  <c r="X28" i="1" s="1"/>
  <c r="V29" i="1"/>
  <c r="X29" i="1" s="1"/>
  <c r="Y29" i="1" s="1"/>
  <c r="V30" i="1"/>
  <c r="X30" i="1" s="1"/>
  <c r="Y30" i="1" s="1"/>
  <c r="V31" i="1"/>
  <c r="X31" i="1" s="1"/>
  <c r="Y31" i="1" s="1"/>
  <c r="V32" i="1"/>
  <c r="X32" i="1" s="1"/>
  <c r="V33" i="1"/>
  <c r="X33" i="1" s="1"/>
  <c r="V34" i="1"/>
  <c r="X34" i="1" s="1"/>
  <c r="V35" i="1"/>
  <c r="V36" i="1"/>
  <c r="X36" i="1" s="1"/>
  <c r="V37" i="1"/>
  <c r="X37" i="1" s="1"/>
  <c r="V38" i="1"/>
  <c r="X38" i="1" s="1"/>
  <c r="V39" i="1"/>
  <c r="X39" i="1" s="1"/>
  <c r="Y39" i="1" s="1"/>
  <c r="V40" i="1"/>
  <c r="X40" i="1" s="1"/>
  <c r="Y40" i="1" s="1"/>
  <c r="V41" i="1"/>
  <c r="X41" i="1" s="1"/>
  <c r="Y41" i="1" s="1"/>
  <c r="V42" i="1"/>
  <c r="X42" i="1" s="1"/>
  <c r="V43" i="1"/>
  <c r="X43" i="1" s="1"/>
  <c r="V44" i="1"/>
  <c r="X44" i="1" s="1"/>
  <c r="V45" i="1"/>
  <c r="X45" i="1" s="1"/>
  <c r="V46" i="1"/>
  <c r="X46" i="1" s="1"/>
  <c r="V47" i="1"/>
  <c r="X47" i="1" s="1"/>
  <c r="Y47" i="1" s="1"/>
  <c r="V48" i="1"/>
  <c r="X48" i="1" s="1"/>
  <c r="Y48" i="1" s="1"/>
  <c r="V49" i="1"/>
  <c r="X49" i="1" s="1"/>
  <c r="Y49" i="1" s="1"/>
  <c r="V50" i="1"/>
  <c r="X50" i="1" s="1"/>
  <c r="Y50" i="1" s="1"/>
  <c r="V51" i="1"/>
  <c r="X51" i="1" s="1"/>
  <c r="V52" i="1"/>
  <c r="X52" i="1" s="1"/>
  <c r="V53" i="1"/>
  <c r="X53" i="1" s="1"/>
  <c r="V54" i="1"/>
  <c r="X54" i="1" s="1"/>
  <c r="V55" i="1"/>
  <c r="X55" i="1" s="1"/>
  <c r="V56" i="1"/>
  <c r="X56" i="1" s="1"/>
  <c r="V57" i="1"/>
  <c r="X57" i="1" s="1"/>
  <c r="Y57" i="1" s="1"/>
  <c r="V58" i="1"/>
  <c r="X58" i="1" s="1"/>
  <c r="Y58" i="1" s="1"/>
  <c r="V59" i="1"/>
  <c r="X59" i="1" s="1"/>
  <c r="Y59" i="1" s="1"/>
  <c r="V60" i="1"/>
  <c r="X60" i="1" s="1"/>
  <c r="Y60" i="1" s="1"/>
  <c r="V61" i="1"/>
  <c r="X61" i="1" s="1"/>
  <c r="Y61" i="1" s="1"/>
  <c r="V62" i="1"/>
  <c r="X62" i="1" s="1"/>
  <c r="V63" i="1"/>
  <c r="X63" i="1" s="1"/>
  <c r="V64" i="1"/>
  <c r="X64" i="1" s="1"/>
  <c r="V65" i="1"/>
  <c r="X65" i="1" s="1"/>
  <c r="V66" i="1"/>
  <c r="X66" i="1" s="1"/>
  <c r="V67" i="1"/>
  <c r="X67" i="1" s="1"/>
  <c r="Y67" i="1" s="1"/>
  <c r="V68" i="1"/>
  <c r="X68" i="1" s="1"/>
  <c r="V69" i="1"/>
  <c r="X69" i="1" s="1"/>
  <c r="Y69" i="1" s="1"/>
  <c r="V70" i="1"/>
  <c r="X70" i="1" s="1"/>
  <c r="Y70" i="1" s="1"/>
  <c r="V71" i="1"/>
  <c r="X71" i="1" s="1"/>
  <c r="Y71" i="1" s="1"/>
  <c r="V72" i="1"/>
  <c r="X72" i="1" s="1"/>
  <c r="Y72" i="1" s="1"/>
  <c r="V73" i="1"/>
  <c r="X73" i="1" s="1"/>
  <c r="V74" i="1"/>
  <c r="X74" i="1" s="1"/>
  <c r="V75" i="1"/>
  <c r="X75" i="1" s="1"/>
  <c r="V76" i="1"/>
  <c r="X76" i="1" s="1"/>
  <c r="V77" i="1"/>
  <c r="X77" i="1" s="1"/>
  <c r="V78" i="1"/>
  <c r="X78" i="1" s="1"/>
  <c r="Y78" i="1" s="1"/>
  <c r="V79" i="1"/>
  <c r="X79" i="1" s="1"/>
  <c r="Y79" i="1" s="1"/>
  <c r="V80" i="1"/>
  <c r="X80" i="1" s="1"/>
  <c r="Y80" i="1" s="1"/>
  <c r="V81" i="1"/>
  <c r="X81" i="1" s="1"/>
  <c r="Y81" i="1" s="1"/>
  <c r="V82" i="1"/>
  <c r="X82" i="1" s="1"/>
  <c r="Y82" i="1" s="1"/>
  <c r="V83" i="1"/>
  <c r="X83" i="1" s="1"/>
  <c r="V84" i="1"/>
  <c r="X84" i="1" s="1"/>
  <c r="V85" i="1"/>
  <c r="X85" i="1" s="1"/>
  <c r="V86" i="1"/>
  <c r="X86" i="1" s="1"/>
  <c r="V87" i="1"/>
  <c r="X87" i="1" s="1"/>
  <c r="V88" i="1"/>
  <c r="X88" i="1" s="1"/>
  <c r="Y88" i="1" s="1"/>
  <c r="V89" i="1"/>
  <c r="X89" i="1" s="1"/>
  <c r="V90" i="1"/>
  <c r="X90" i="1" s="1"/>
  <c r="Y90" i="1" s="1"/>
  <c r="V91" i="1"/>
  <c r="X91" i="1" s="1"/>
  <c r="Y91" i="1" s="1"/>
  <c r="V92" i="1"/>
  <c r="X92" i="1" s="1"/>
  <c r="Y92" i="1" s="1"/>
  <c r="V93" i="1"/>
  <c r="X93" i="1" s="1"/>
  <c r="Y93" i="1" s="1"/>
  <c r="V94" i="1"/>
  <c r="X94" i="1" s="1"/>
  <c r="Y94" i="1" s="1"/>
  <c r="V95" i="1"/>
  <c r="X95" i="1" s="1"/>
  <c r="V96" i="1"/>
  <c r="X96" i="1" s="1"/>
  <c r="V97" i="1"/>
  <c r="X97" i="1" s="1"/>
  <c r="V98" i="1"/>
  <c r="X98" i="1" s="1"/>
  <c r="V99" i="1"/>
  <c r="X99" i="1" s="1"/>
  <c r="V100" i="1"/>
  <c r="X100" i="1" s="1"/>
  <c r="V101" i="1"/>
  <c r="X101" i="1" s="1"/>
  <c r="V102" i="1"/>
  <c r="X102" i="1" s="1"/>
  <c r="Y102" i="1" s="1"/>
  <c r="V103" i="1"/>
  <c r="X103" i="1" s="1"/>
  <c r="Y103" i="1" s="1"/>
  <c r="V104" i="1"/>
  <c r="X104" i="1" s="1"/>
  <c r="Y104" i="1" s="1"/>
  <c r="V105" i="1"/>
  <c r="X105" i="1" s="1"/>
  <c r="Y105" i="1" s="1"/>
  <c r="V106" i="1"/>
  <c r="X106" i="1" s="1"/>
  <c r="V107" i="1"/>
  <c r="X107" i="1" s="1"/>
  <c r="V108" i="1"/>
  <c r="X108" i="1" s="1"/>
  <c r="V109" i="1"/>
  <c r="X109" i="1" s="1"/>
  <c r="V110" i="1"/>
  <c r="X110" i="1" s="1"/>
  <c r="V111" i="1"/>
  <c r="X111" i="1" s="1"/>
  <c r="V112" i="1"/>
  <c r="X112" i="1" s="1"/>
  <c r="V113" i="1"/>
  <c r="X113" i="1" s="1"/>
  <c r="Y113" i="1" s="1"/>
  <c r="V114" i="1"/>
  <c r="X114" i="1" s="1"/>
  <c r="Y114" i="1" s="1"/>
  <c r="V115" i="1"/>
  <c r="X115" i="1" s="1"/>
  <c r="Y115" i="1" s="1"/>
  <c r="V116" i="1"/>
  <c r="X116" i="1" s="1"/>
  <c r="V7" i="1"/>
  <c r="X25" i="1"/>
  <c r="X35" i="1"/>
  <c r="I6" i="3" l="1"/>
  <c r="I72" i="3" s="1"/>
  <c r="G72" i="3"/>
  <c r="I6" i="4"/>
  <c r="J6" i="4" s="1"/>
  <c r="K6" i="4" s="1"/>
  <c r="G68" i="4"/>
  <c r="L6" i="5"/>
  <c r="M6" i="5" s="1"/>
  <c r="N6" i="5" s="1"/>
  <c r="J73" i="5"/>
  <c r="P97" i="6"/>
  <c r="Q97" i="6" s="1"/>
  <c r="O98" i="6"/>
  <c r="M98" i="6"/>
  <c r="M70" i="5"/>
  <c r="N70" i="5" s="1"/>
  <c r="M69" i="5"/>
  <c r="N69" i="5" s="1"/>
  <c r="M59" i="5"/>
  <c r="N59" i="5" s="1"/>
  <c r="M72" i="5"/>
  <c r="N72" i="5" s="1"/>
  <c r="M60" i="5"/>
  <c r="N60" i="5" s="1"/>
  <c r="M62" i="5"/>
  <c r="N62" i="5" s="1"/>
  <c r="V6" i="2"/>
  <c r="V109" i="2" s="1"/>
  <c r="T109" i="2"/>
  <c r="J71" i="3"/>
  <c r="K71" i="3" s="1"/>
  <c r="W105" i="2"/>
  <c r="X105" i="2" s="1"/>
  <c r="W108" i="2"/>
  <c r="X108" i="2" s="1"/>
  <c r="X106" i="2"/>
  <c r="X7" i="1"/>
  <c r="X120" i="1" s="1"/>
  <c r="V120" i="1"/>
  <c r="Y117" i="1"/>
  <c r="Z117" i="1" s="1"/>
  <c r="Y119" i="1"/>
  <c r="Z119" i="1" s="1"/>
  <c r="Z118" i="1"/>
  <c r="Y55" i="1"/>
  <c r="Z55" i="1" s="1"/>
  <c r="Z67" i="1"/>
  <c r="Y45" i="1"/>
  <c r="Z45" i="1" s="1"/>
  <c r="Y37" i="1"/>
  <c r="Z37" i="1" s="1"/>
  <c r="Z88" i="1"/>
  <c r="Y27" i="1"/>
  <c r="Z27" i="1" s="1"/>
  <c r="Y112" i="1"/>
  <c r="Z112" i="1" s="1"/>
  <c r="Z17" i="1"/>
  <c r="Y100" i="1"/>
  <c r="Z100" i="1" s="1"/>
  <c r="P10" i="6"/>
  <c r="Q10" i="6" s="1"/>
  <c r="P18" i="6"/>
  <c r="Q18" i="6" s="1"/>
  <c r="P34" i="6"/>
  <c r="Q34" i="6" s="1"/>
  <c r="P49" i="6"/>
  <c r="Q49" i="6" s="1"/>
  <c r="P58" i="6"/>
  <c r="Q58" i="6" s="1"/>
  <c r="P68" i="6"/>
  <c r="Q68" i="6" s="1"/>
  <c r="P88" i="6"/>
  <c r="Q88" i="6" s="1"/>
  <c r="P19" i="6"/>
  <c r="Q19" i="6" s="1"/>
  <c r="P26" i="6"/>
  <c r="Q26" i="6" s="1"/>
  <c r="P35" i="6"/>
  <c r="Q35" i="6" s="1"/>
  <c r="P41" i="6"/>
  <c r="Q41" i="6" s="1"/>
  <c r="P80" i="6"/>
  <c r="Q80" i="6" s="1"/>
  <c r="P42" i="6"/>
  <c r="Q42" i="6" s="1"/>
  <c r="P50" i="6"/>
  <c r="Q50" i="6" s="1"/>
  <c r="P60" i="6"/>
  <c r="Q60" i="6" s="1"/>
  <c r="P70" i="6"/>
  <c r="Q70" i="6" s="1"/>
  <c r="P90" i="6"/>
  <c r="Q90" i="6" s="1"/>
  <c r="P28" i="6"/>
  <c r="Q28" i="6" s="1"/>
  <c r="P12" i="6"/>
  <c r="Q12" i="6" s="1"/>
  <c r="P29" i="6"/>
  <c r="Q29" i="6" s="1"/>
  <c r="P44" i="6"/>
  <c r="Q44" i="6" s="1"/>
  <c r="P53" i="6"/>
  <c r="Q53" i="6" s="1"/>
  <c r="P61" i="6"/>
  <c r="Q61" i="6" s="1"/>
  <c r="P73" i="6"/>
  <c r="Q73" i="6" s="1"/>
  <c r="P83" i="6"/>
  <c r="Q83" i="6" s="1"/>
  <c r="P7" i="6"/>
  <c r="Q7" i="6" s="1"/>
  <c r="P14" i="6"/>
  <c r="Q14" i="6" s="1"/>
  <c r="P22" i="6"/>
  <c r="Q22" i="6" s="1"/>
  <c r="P31" i="6"/>
  <c r="Q31" i="6" s="1"/>
  <c r="P38" i="6"/>
  <c r="Q38" i="6" s="1"/>
  <c r="P62" i="6"/>
  <c r="Q62" i="6" s="1"/>
  <c r="P74" i="6"/>
  <c r="Q74" i="6" s="1"/>
  <c r="P93" i="6"/>
  <c r="Q93" i="6" s="1"/>
  <c r="P91" i="6"/>
  <c r="Q91" i="6" s="1"/>
  <c r="P8" i="6"/>
  <c r="Q8" i="6" s="1"/>
  <c r="P15" i="6"/>
  <c r="Q15" i="6" s="1"/>
  <c r="P23" i="6"/>
  <c r="Q23" i="6" s="1"/>
  <c r="P55" i="6"/>
  <c r="Q55" i="6" s="1"/>
  <c r="P64" i="6"/>
  <c r="Q64" i="6" s="1"/>
  <c r="P76" i="6"/>
  <c r="Q76" i="6" s="1"/>
  <c r="P84" i="6"/>
  <c r="Q84" i="6" s="1"/>
  <c r="P94" i="6"/>
  <c r="Q94" i="6" s="1"/>
  <c r="P17" i="6"/>
  <c r="Q17" i="6" s="1"/>
  <c r="P56" i="6"/>
  <c r="Q56" i="6" s="1"/>
  <c r="P65" i="6"/>
  <c r="Q65" i="6" s="1"/>
  <c r="P77" i="6"/>
  <c r="Q77" i="6" s="1"/>
  <c r="P85" i="6"/>
  <c r="Q85" i="6" s="1"/>
  <c r="P95" i="6"/>
  <c r="Q95" i="6" s="1"/>
  <c r="P71" i="6"/>
  <c r="Q71" i="6" s="1"/>
  <c r="P24" i="6"/>
  <c r="Q24" i="6" s="1"/>
  <c r="P51" i="6"/>
  <c r="Q51" i="6" s="1"/>
  <c r="P48" i="6"/>
  <c r="Q48" i="6" s="1"/>
  <c r="P57" i="6"/>
  <c r="Q57" i="6" s="1"/>
  <c r="P67" i="6"/>
  <c r="Q67" i="6" s="1"/>
  <c r="P79" i="6"/>
  <c r="Q79" i="6" s="1"/>
  <c r="P87" i="6"/>
  <c r="Q87" i="6" s="1"/>
  <c r="P96" i="6"/>
  <c r="Q96" i="6" s="1"/>
  <c r="P46" i="6"/>
  <c r="Q46" i="6" s="1"/>
  <c r="P20" i="6"/>
  <c r="Q20" i="6" s="1"/>
  <c r="P37" i="6"/>
  <c r="Q37" i="6" s="1"/>
  <c r="P13" i="6"/>
  <c r="Q13" i="6" s="1"/>
  <c r="P11" i="6"/>
  <c r="Q11" i="6" s="1"/>
  <c r="P30" i="6"/>
  <c r="Q30" i="6" s="1"/>
  <c r="P36" i="6"/>
  <c r="Q36" i="6" s="1"/>
  <c r="P40" i="6"/>
  <c r="Q40" i="6" s="1"/>
  <c r="P47" i="6"/>
  <c r="Q47" i="6" s="1"/>
  <c r="P54" i="6"/>
  <c r="Q54" i="6" s="1"/>
  <c r="P69" i="6"/>
  <c r="Q69" i="6" s="1"/>
  <c r="P78" i="6"/>
  <c r="Q78" i="6" s="1"/>
  <c r="P92" i="6"/>
  <c r="Q92" i="6" s="1"/>
  <c r="P43" i="6"/>
  <c r="Q43" i="6" s="1"/>
  <c r="P25" i="6"/>
  <c r="Q25" i="6" s="1"/>
  <c r="P81" i="6"/>
  <c r="Q81" i="6" s="1"/>
  <c r="P63" i="6"/>
  <c r="Q63" i="6" s="1"/>
  <c r="P72" i="6"/>
  <c r="Q72" i="6" s="1"/>
  <c r="P6" i="6"/>
  <c r="Q6" i="6" s="1"/>
  <c r="P9" i="6"/>
  <c r="Q9" i="6" s="1"/>
  <c r="P16" i="6"/>
  <c r="Q16" i="6" s="1"/>
  <c r="P21" i="6"/>
  <c r="Q21" i="6" s="1"/>
  <c r="P27" i="6"/>
  <c r="Q27" i="6" s="1"/>
  <c r="P33" i="6"/>
  <c r="Q33" i="6" s="1"/>
  <c r="P39" i="6"/>
  <c r="Q39" i="6" s="1"/>
  <c r="P45" i="6"/>
  <c r="Q45" i="6" s="1"/>
  <c r="P52" i="6"/>
  <c r="Q52" i="6" s="1"/>
  <c r="P59" i="6"/>
  <c r="Q59" i="6" s="1"/>
  <c r="P66" i="6"/>
  <c r="Q66" i="6" s="1"/>
  <c r="P75" i="6"/>
  <c r="Q75" i="6" s="1"/>
  <c r="P82" i="6"/>
  <c r="Q82" i="6" s="1"/>
  <c r="P89" i="6"/>
  <c r="Q89" i="6" s="1"/>
  <c r="P32" i="6"/>
  <c r="Q32" i="6" s="1"/>
  <c r="P86" i="6"/>
  <c r="Q86" i="6" s="1"/>
  <c r="M7" i="5"/>
  <c r="N7" i="5" s="1"/>
  <c r="M15" i="5"/>
  <c r="N15" i="5" s="1"/>
  <c r="M33" i="5"/>
  <c r="N33" i="5" s="1"/>
  <c r="M66" i="5"/>
  <c r="N66" i="5" s="1"/>
  <c r="M12" i="5"/>
  <c r="N12" i="5" s="1"/>
  <c r="M13" i="5"/>
  <c r="N13" i="5" s="1"/>
  <c r="M18" i="5"/>
  <c r="N18" i="5" s="1"/>
  <c r="M23" i="5"/>
  <c r="N23" i="5" s="1"/>
  <c r="M25" i="5"/>
  <c r="N25" i="5" s="1"/>
  <c r="M31" i="5"/>
  <c r="N31" i="5" s="1"/>
  <c r="M40" i="5"/>
  <c r="N40" i="5" s="1"/>
  <c r="M43" i="5"/>
  <c r="N43" i="5" s="1"/>
  <c r="M45" i="5"/>
  <c r="N45" i="5" s="1"/>
  <c r="M58" i="5"/>
  <c r="N58" i="5" s="1"/>
  <c r="M34" i="5"/>
  <c r="N34" i="5" s="1"/>
  <c r="M54" i="5"/>
  <c r="N54" i="5" s="1"/>
  <c r="M68" i="5"/>
  <c r="N68" i="5" s="1"/>
  <c r="M41" i="5"/>
  <c r="N41" i="5" s="1"/>
  <c r="M61" i="5"/>
  <c r="N61" i="5" s="1"/>
  <c r="M19" i="5"/>
  <c r="N19" i="5" s="1"/>
  <c r="M27" i="5"/>
  <c r="N27" i="5" s="1"/>
  <c r="M50" i="5"/>
  <c r="N50" i="5" s="1"/>
  <c r="M46" i="5"/>
  <c r="N46" i="5" s="1"/>
  <c r="M63" i="5"/>
  <c r="N63" i="5" s="1"/>
  <c r="M36" i="5"/>
  <c r="N36" i="5" s="1"/>
  <c r="M9" i="5"/>
  <c r="N9" i="5" s="1"/>
  <c r="M10" i="5"/>
  <c r="N10" i="5" s="1"/>
  <c r="M24" i="5"/>
  <c r="N24" i="5" s="1"/>
  <c r="M29" i="5"/>
  <c r="N29" i="5" s="1"/>
  <c r="M38" i="5"/>
  <c r="N38" i="5" s="1"/>
  <c r="M51" i="5"/>
  <c r="N51" i="5" s="1"/>
  <c r="M55" i="5"/>
  <c r="N55" i="5" s="1"/>
  <c r="M48" i="5"/>
  <c r="N48" i="5" s="1"/>
  <c r="M16" i="5"/>
  <c r="N16" i="5" s="1"/>
  <c r="M21" i="5"/>
  <c r="N21" i="5" s="1"/>
  <c r="M39" i="5"/>
  <c r="N39" i="5" s="1"/>
  <c r="M52" i="5"/>
  <c r="N52" i="5" s="1"/>
  <c r="M56" i="5"/>
  <c r="N56" i="5" s="1"/>
  <c r="M64" i="5"/>
  <c r="N64" i="5" s="1"/>
  <c r="M67" i="5"/>
  <c r="N67" i="5" s="1"/>
  <c r="J39" i="4"/>
  <c r="K39" i="4" s="1"/>
  <c r="J52" i="4"/>
  <c r="K52" i="4" s="1"/>
  <c r="J45" i="4"/>
  <c r="K45" i="4" s="1"/>
  <c r="J58" i="4"/>
  <c r="K58" i="4" s="1"/>
  <c r="J50" i="4"/>
  <c r="K50" i="4" s="1"/>
  <c r="J23" i="4"/>
  <c r="K23" i="4" s="1"/>
  <c r="J36" i="4"/>
  <c r="K36" i="4" s="1"/>
  <c r="J42" i="4"/>
  <c r="K42" i="4" s="1"/>
  <c r="J55" i="4"/>
  <c r="K55" i="4" s="1"/>
  <c r="J30" i="4"/>
  <c r="K30" i="4" s="1"/>
  <c r="J49" i="4"/>
  <c r="K49" i="4" s="1"/>
  <c r="J57" i="4"/>
  <c r="K57" i="4" s="1"/>
  <c r="J65" i="4"/>
  <c r="K65" i="4" s="1"/>
  <c r="J10" i="4"/>
  <c r="K10" i="4" s="1"/>
  <c r="J64" i="4"/>
  <c r="K64" i="4" s="1"/>
  <c r="J11" i="4"/>
  <c r="K11" i="4" s="1"/>
  <c r="J24" i="4"/>
  <c r="K24" i="4" s="1"/>
  <c r="J31" i="4"/>
  <c r="K31" i="4" s="1"/>
  <c r="J66" i="4"/>
  <c r="K66" i="4" s="1"/>
  <c r="J7" i="4"/>
  <c r="K7" i="4" s="1"/>
  <c r="J12" i="4"/>
  <c r="K12" i="4" s="1"/>
  <c r="J16" i="4"/>
  <c r="K16" i="4" s="1"/>
  <c r="J25" i="4"/>
  <c r="K25" i="4" s="1"/>
  <c r="J32" i="4"/>
  <c r="K32" i="4" s="1"/>
  <c r="J13" i="4"/>
  <c r="K13" i="4" s="1"/>
  <c r="J17" i="4"/>
  <c r="K17" i="4" s="1"/>
  <c r="J26" i="4"/>
  <c r="K26" i="4" s="1"/>
  <c r="J62" i="4"/>
  <c r="K62" i="4" s="1"/>
  <c r="J14" i="4"/>
  <c r="K14" i="4" s="1"/>
  <c r="J18" i="4"/>
  <c r="K18" i="4" s="1"/>
  <c r="J22" i="4"/>
  <c r="K22" i="4" s="1"/>
  <c r="J27" i="4"/>
  <c r="K27" i="4" s="1"/>
  <c r="J33" i="4"/>
  <c r="K33" i="4" s="1"/>
  <c r="J41" i="4"/>
  <c r="K41" i="4" s="1"/>
  <c r="J47" i="4"/>
  <c r="K47" i="4" s="1"/>
  <c r="J54" i="4"/>
  <c r="K54" i="4" s="1"/>
  <c r="J60" i="4"/>
  <c r="K60" i="4" s="1"/>
  <c r="J19" i="4"/>
  <c r="K19" i="4" s="1"/>
  <c r="J34" i="4"/>
  <c r="K34" i="4" s="1"/>
  <c r="J28" i="4"/>
  <c r="K28" i="4" s="1"/>
  <c r="J20" i="4"/>
  <c r="K20" i="4" s="1"/>
  <c r="J63" i="4"/>
  <c r="K63" i="4" s="1"/>
  <c r="J29" i="4"/>
  <c r="K29" i="4" s="1"/>
  <c r="J8" i="4"/>
  <c r="K8" i="4" s="1"/>
  <c r="J21" i="4"/>
  <c r="K21" i="4" s="1"/>
  <c r="J35" i="4"/>
  <c r="K35" i="4" s="1"/>
  <c r="J9" i="4"/>
  <c r="K9" i="4" s="1"/>
  <c r="J38" i="4"/>
  <c r="K38" i="4" s="1"/>
  <c r="J44" i="4"/>
  <c r="K44" i="4" s="1"/>
  <c r="J67" i="4"/>
  <c r="K67" i="4" s="1"/>
  <c r="J15" i="4"/>
  <c r="K15" i="4" s="1"/>
  <c r="J61" i="4"/>
  <c r="K61" i="4" s="1"/>
  <c r="J19" i="3"/>
  <c r="K19" i="3" s="1"/>
  <c r="J53" i="3"/>
  <c r="K53" i="3" s="1"/>
  <c r="J59" i="3"/>
  <c r="K59" i="3" s="1"/>
  <c r="J66" i="3"/>
  <c r="K66" i="3" s="1"/>
  <c r="J37" i="3"/>
  <c r="K37" i="3" s="1"/>
  <c r="J62" i="3"/>
  <c r="K62" i="3" s="1"/>
  <c r="J14" i="3"/>
  <c r="K14" i="3" s="1"/>
  <c r="J31" i="3"/>
  <c r="K31" i="3" s="1"/>
  <c r="J38" i="3"/>
  <c r="K38" i="3" s="1"/>
  <c r="J48" i="3"/>
  <c r="K48" i="3" s="1"/>
  <c r="J56" i="3"/>
  <c r="K56" i="3" s="1"/>
  <c r="J20" i="3"/>
  <c r="K20" i="3" s="1"/>
  <c r="J45" i="3"/>
  <c r="K45" i="3" s="1"/>
  <c r="J55" i="3"/>
  <c r="K55" i="3" s="1"/>
  <c r="J21" i="3"/>
  <c r="K21" i="3" s="1"/>
  <c r="J13" i="3"/>
  <c r="K13" i="3" s="1"/>
  <c r="J12" i="3"/>
  <c r="K12" i="3" s="1"/>
  <c r="J16" i="3"/>
  <c r="K16" i="3" s="1"/>
  <c r="J22" i="3"/>
  <c r="K22" i="3" s="1"/>
  <c r="J33" i="3"/>
  <c r="K33" i="3" s="1"/>
  <c r="J40" i="3"/>
  <c r="K40" i="3" s="1"/>
  <c r="J50" i="3"/>
  <c r="K50" i="3" s="1"/>
  <c r="J57" i="3"/>
  <c r="K57" i="3" s="1"/>
  <c r="J63" i="3"/>
  <c r="K63" i="3" s="1"/>
  <c r="J68" i="3"/>
  <c r="K68" i="3" s="1"/>
  <c r="J28" i="3"/>
  <c r="K28" i="3" s="1"/>
  <c r="J8" i="3"/>
  <c r="K8" i="3" s="1"/>
  <c r="J17" i="3"/>
  <c r="K17" i="3" s="1"/>
  <c r="J29" i="3"/>
  <c r="K29" i="3" s="1"/>
  <c r="J34" i="3"/>
  <c r="K34" i="3" s="1"/>
  <c r="J41" i="3"/>
  <c r="K41" i="3" s="1"/>
  <c r="J51" i="3"/>
  <c r="K51" i="3" s="1"/>
  <c r="J69" i="3"/>
  <c r="K69" i="3" s="1"/>
  <c r="J7" i="3"/>
  <c r="K7" i="3" s="1"/>
  <c r="J9" i="3"/>
  <c r="K9" i="3" s="1"/>
  <c r="J23" i="3"/>
  <c r="K23" i="3" s="1"/>
  <c r="J26" i="3"/>
  <c r="K26" i="3" s="1"/>
  <c r="J36" i="3"/>
  <c r="K36" i="3" s="1"/>
  <c r="J43" i="3"/>
  <c r="K43" i="3" s="1"/>
  <c r="J47" i="3"/>
  <c r="K47" i="3" s="1"/>
  <c r="J58" i="3"/>
  <c r="K58" i="3" s="1"/>
  <c r="J65" i="3"/>
  <c r="K65" i="3" s="1"/>
  <c r="J10" i="3"/>
  <c r="K10" i="3" s="1"/>
  <c r="J11" i="3"/>
  <c r="K11" i="3" s="1"/>
  <c r="J15" i="3"/>
  <c r="K15" i="3" s="1"/>
  <c r="J18" i="3"/>
  <c r="K18" i="3" s="1"/>
  <c r="J24" i="3"/>
  <c r="K24" i="3" s="1"/>
  <c r="J25" i="3"/>
  <c r="K25" i="3" s="1"/>
  <c r="J27" i="3"/>
  <c r="K27" i="3" s="1"/>
  <c r="J30" i="3"/>
  <c r="K30" i="3" s="1"/>
  <c r="J32" i="3"/>
  <c r="K32" i="3" s="1"/>
  <c r="J35" i="3"/>
  <c r="K35" i="3" s="1"/>
  <c r="J39" i="3"/>
  <c r="K39" i="3" s="1"/>
  <c r="J42" i="3"/>
  <c r="K42" i="3" s="1"/>
  <c r="J44" i="3"/>
  <c r="K44" i="3" s="1"/>
  <c r="J46" i="3"/>
  <c r="K46" i="3" s="1"/>
  <c r="J49" i="3"/>
  <c r="K49" i="3" s="1"/>
  <c r="J52" i="3"/>
  <c r="K52" i="3" s="1"/>
  <c r="J54" i="3"/>
  <c r="K54" i="3" s="1"/>
  <c r="J60" i="3"/>
  <c r="K60" i="3" s="1"/>
  <c r="J61" i="3"/>
  <c r="K61" i="3" s="1"/>
  <c r="J64" i="3"/>
  <c r="K64" i="3" s="1"/>
  <c r="J67" i="3"/>
  <c r="K67" i="3" s="1"/>
  <c r="J70" i="3"/>
  <c r="K70" i="3" s="1"/>
  <c r="W91" i="2"/>
  <c r="X91" i="2" s="1"/>
  <c r="W9" i="2"/>
  <c r="X9" i="2" s="1"/>
  <c r="W20" i="2"/>
  <c r="X20" i="2" s="1"/>
  <c r="W30" i="2"/>
  <c r="X30" i="2" s="1"/>
  <c r="W55" i="2"/>
  <c r="X55" i="2" s="1"/>
  <c r="W77" i="2"/>
  <c r="X77" i="2" s="1"/>
  <c r="W89" i="2"/>
  <c r="X89" i="2" s="1"/>
  <c r="W97" i="2"/>
  <c r="X97" i="2" s="1"/>
  <c r="W10" i="2"/>
  <c r="X10" i="2" s="1"/>
  <c r="W21" i="2"/>
  <c r="X21" i="2" s="1"/>
  <c r="W31" i="2"/>
  <c r="X31" i="2" s="1"/>
  <c r="W39" i="2"/>
  <c r="X39" i="2" s="1"/>
  <c r="W47" i="2"/>
  <c r="X47" i="2" s="1"/>
  <c r="W56" i="2"/>
  <c r="X56" i="2" s="1"/>
  <c r="W67" i="2"/>
  <c r="X67" i="2" s="1"/>
  <c r="W78" i="2"/>
  <c r="X78" i="2" s="1"/>
  <c r="W90" i="2"/>
  <c r="X90" i="2" s="1"/>
  <c r="W98" i="2"/>
  <c r="X98" i="2" s="1"/>
  <c r="W11" i="2"/>
  <c r="X11" i="2" s="1"/>
  <c r="W22" i="2"/>
  <c r="X22" i="2" s="1"/>
  <c r="W32" i="2"/>
  <c r="X32" i="2" s="1"/>
  <c r="W48" i="2"/>
  <c r="X48" i="2" s="1"/>
  <c r="W57" i="2"/>
  <c r="X57" i="2" s="1"/>
  <c r="W68" i="2"/>
  <c r="X68" i="2" s="1"/>
  <c r="W79" i="2"/>
  <c r="X79" i="2" s="1"/>
  <c r="W99" i="2"/>
  <c r="X99" i="2" s="1"/>
  <c r="W6" i="2"/>
  <c r="W13" i="2"/>
  <c r="X13" i="2" s="1"/>
  <c r="W34" i="2"/>
  <c r="X34" i="2" s="1"/>
  <c r="W50" i="2"/>
  <c r="X50" i="2" s="1"/>
  <c r="W60" i="2"/>
  <c r="X60" i="2" s="1"/>
  <c r="W70" i="2"/>
  <c r="X70" i="2" s="1"/>
  <c r="W82" i="2"/>
  <c r="X82" i="2" s="1"/>
  <c r="W93" i="2"/>
  <c r="X93" i="2" s="1"/>
  <c r="W101" i="2"/>
  <c r="X101" i="2" s="1"/>
  <c r="W14" i="2"/>
  <c r="X14" i="2" s="1"/>
  <c r="W24" i="2"/>
  <c r="X24" i="2" s="1"/>
  <c r="W35" i="2"/>
  <c r="X35" i="2" s="1"/>
  <c r="W42" i="2"/>
  <c r="X42" i="2" s="1"/>
  <c r="W51" i="2"/>
  <c r="X51" i="2" s="1"/>
  <c r="W61" i="2"/>
  <c r="X61" i="2" s="1"/>
  <c r="W71" i="2"/>
  <c r="X71" i="2" s="1"/>
  <c r="W83" i="2"/>
  <c r="X83" i="2" s="1"/>
  <c r="W80" i="2"/>
  <c r="X80" i="2" s="1"/>
  <c r="W41" i="2"/>
  <c r="X41" i="2" s="1"/>
  <c r="W92" i="2"/>
  <c r="X92" i="2" s="1"/>
  <c r="W7" i="2"/>
  <c r="X7" i="2" s="1"/>
  <c r="W15" i="2"/>
  <c r="X15" i="2" s="1"/>
  <c r="W25" i="2"/>
  <c r="X25" i="2" s="1"/>
  <c r="W36" i="2"/>
  <c r="X36" i="2" s="1"/>
  <c r="W43" i="2"/>
  <c r="X43" i="2" s="1"/>
  <c r="W52" i="2"/>
  <c r="X52" i="2" s="1"/>
  <c r="W62" i="2"/>
  <c r="X62" i="2" s="1"/>
  <c r="W72" i="2"/>
  <c r="X72" i="2" s="1"/>
  <c r="W84" i="2"/>
  <c r="X84" i="2" s="1"/>
  <c r="W94" i="2"/>
  <c r="X94" i="2" s="1"/>
  <c r="W40" i="2"/>
  <c r="X40" i="2" s="1"/>
  <c r="W59" i="2"/>
  <c r="X59" i="2" s="1"/>
  <c r="W8" i="2"/>
  <c r="X8" i="2" s="1"/>
  <c r="W16" i="2"/>
  <c r="X16" i="2" s="1"/>
  <c r="W26" i="2"/>
  <c r="X26" i="2" s="1"/>
  <c r="W37" i="2"/>
  <c r="X37" i="2" s="1"/>
  <c r="W44" i="2"/>
  <c r="X44" i="2" s="1"/>
  <c r="W53" i="2"/>
  <c r="X53" i="2" s="1"/>
  <c r="W63" i="2"/>
  <c r="X63" i="2" s="1"/>
  <c r="W73" i="2"/>
  <c r="X73" i="2" s="1"/>
  <c r="W85" i="2"/>
  <c r="X85" i="2" s="1"/>
  <c r="W95" i="2"/>
  <c r="X95" i="2" s="1"/>
  <c r="W102" i="2"/>
  <c r="X102" i="2" s="1"/>
  <c r="W81" i="2"/>
  <c r="X81" i="2" s="1"/>
  <c r="W17" i="2"/>
  <c r="X17" i="2" s="1"/>
  <c r="W27" i="2"/>
  <c r="X27" i="2" s="1"/>
  <c r="W45" i="2"/>
  <c r="X45" i="2" s="1"/>
  <c r="W64" i="2"/>
  <c r="X64" i="2" s="1"/>
  <c r="W74" i="2"/>
  <c r="X74" i="2" s="1"/>
  <c r="W86" i="2"/>
  <c r="X86" i="2" s="1"/>
  <c r="W103" i="2"/>
  <c r="X103" i="2" s="1"/>
  <c r="W100" i="2"/>
  <c r="X100" i="2" s="1"/>
  <c r="W33" i="2"/>
  <c r="X33" i="2" s="1"/>
  <c r="W49" i="2"/>
  <c r="X49" i="2" s="1"/>
  <c r="W18" i="2"/>
  <c r="X18" i="2" s="1"/>
  <c r="W28" i="2"/>
  <c r="X28" i="2" s="1"/>
  <c r="W38" i="2"/>
  <c r="X38" i="2" s="1"/>
  <c r="W46" i="2"/>
  <c r="X46" i="2" s="1"/>
  <c r="W65" i="2"/>
  <c r="X65" i="2" s="1"/>
  <c r="W75" i="2"/>
  <c r="X75" i="2" s="1"/>
  <c r="W87" i="2"/>
  <c r="X87" i="2" s="1"/>
  <c r="W104" i="2"/>
  <c r="X104" i="2" s="1"/>
  <c r="W23" i="2"/>
  <c r="X23" i="2" s="1"/>
  <c r="W58" i="2"/>
  <c r="X58" i="2" s="1"/>
  <c r="W12" i="2"/>
  <c r="X12" i="2" s="1"/>
  <c r="W69" i="2"/>
  <c r="X69" i="2" s="1"/>
  <c r="W19" i="2"/>
  <c r="X19" i="2" s="1"/>
  <c r="W29" i="2"/>
  <c r="X29" i="2" s="1"/>
  <c r="W54" i="2"/>
  <c r="X54" i="2" s="1"/>
  <c r="W66" i="2"/>
  <c r="X66" i="2" s="1"/>
  <c r="W76" i="2"/>
  <c r="X76" i="2" s="1"/>
  <c r="W88" i="2"/>
  <c r="X88" i="2" s="1"/>
  <c r="W96" i="2"/>
  <c r="X96" i="2" s="1"/>
  <c r="Y46" i="1"/>
  <c r="Z46" i="1" s="1"/>
  <c r="Y38" i="1"/>
  <c r="Z38" i="1" s="1"/>
  <c r="Y28" i="1"/>
  <c r="Z28" i="1" s="1"/>
  <c r="Y101" i="1"/>
  <c r="Z101" i="1" s="1"/>
  <c r="Y68" i="1"/>
  <c r="Z68" i="1" s="1"/>
  <c r="Y56" i="1"/>
  <c r="Z56" i="1" s="1"/>
  <c r="Y77" i="1"/>
  <c r="Z77" i="1" s="1"/>
  <c r="Y89" i="1"/>
  <c r="Z89" i="1" s="1"/>
  <c r="Z94" i="1"/>
  <c r="Y111" i="1"/>
  <c r="Z111" i="1" s="1"/>
  <c r="Y99" i="1"/>
  <c r="Z99" i="1" s="1"/>
  <c r="Y87" i="1"/>
  <c r="Z87" i="1" s="1"/>
  <c r="Y66" i="1"/>
  <c r="Z66" i="1" s="1"/>
  <c r="Y54" i="1"/>
  <c r="Z54" i="1" s="1"/>
  <c r="Y44" i="1"/>
  <c r="Z44" i="1" s="1"/>
  <c r="Y26" i="1"/>
  <c r="Z26" i="1" s="1"/>
  <c r="Z115" i="1"/>
  <c r="Z105" i="1"/>
  <c r="Z93" i="1"/>
  <c r="Z81" i="1"/>
  <c r="Z72" i="1"/>
  <c r="Z60" i="1"/>
  <c r="Z31" i="1"/>
  <c r="Z21" i="1"/>
  <c r="Z11" i="1"/>
  <c r="Z61" i="1"/>
  <c r="Z22" i="1"/>
  <c r="Z12" i="1"/>
  <c r="Y110" i="1"/>
  <c r="Z110" i="1" s="1"/>
  <c r="Y98" i="1"/>
  <c r="Z98" i="1" s="1"/>
  <c r="Y86" i="1"/>
  <c r="Z86" i="1" s="1"/>
  <c r="Y76" i="1"/>
  <c r="Z76" i="1" s="1"/>
  <c r="Y65" i="1"/>
  <c r="Z65" i="1" s="1"/>
  <c r="Y53" i="1"/>
  <c r="Z53" i="1" s="1"/>
  <c r="Y36" i="1"/>
  <c r="Z36" i="1" s="1"/>
  <c r="Y25" i="1"/>
  <c r="Z25" i="1" s="1"/>
  <c r="Y16" i="1"/>
  <c r="Z16" i="1" s="1"/>
  <c r="Z114" i="1"/>
  <c r="Z104" i="1"/>
  <c r="Z92" i="1"/>
  <c r="Z80" i="1"/>
  <c r="Z71" i="1"/>
  <c r="Z59" i="1"/>
  <c r="Z49" i="1"/>
  <c r="Z30" i="1"/>
  <c r="Z20" i="1"/>
  <c r="Z10" i="1"/>
  <c r="Z41" i="1"/>
  <c r="Y109" i="1"/>
  <c r="Z109" i="1" s="1"/>
  <c r="Y97" i="1"/>
  <c r="Z97" i="1" s="1"/>
  <c r="Y85" i="1"/>
  <c r="Z85" i="1" s="1"/>
  <c r="Y75" i="1"/>
  <c r="Z75" i="1" s="1"/>
  <c r="Y64" i="1"/>
  <c r="Z64" i="1" s="1"/>
  <c r="Y52" i="1"/>
  <c r="Z52" i="1" s="1"/>
  <c r="Y43" i="1"/>
  <c r="Z43" i="1" s="1"/>
  <c r="Y35" i="1"/>
  <c r="Z35" i="1" s="1"/>
  <c r="Y24" i="1"/>
  <c r="Z24" i="1" s="1"/>
  <c r="Y15" i="1"/>
  <c r="Z15" i="1" s="1"/>
  <c r="Z103" i="1"/>
  <c r="Z91" i="1"/>
  <c r="Z79" i="1"/>
  <c r="Z70" i="1"/>
  <c r="Z58" i="1"/>
  <c r="Z48" i="1"/>
  <c r="Z40" i="1"/>
  <c r="Z19" i="1"/>
  <c r="Z9" i="1"/>
  <c r="Z50" i="1"/>
  <c r="Y108" i="1"/>
  <c r="Z108" i="1" s="1"/>
  <c r="Y96" i="1"/>
  <c r="Z96" i="1" s="1"/>
  <c r="Y84" i="1"/>
  <c r="Z84" i="1" s="1"/>
  <c r="Y63" i="1"/>
  <c r="Z63" i="1" s="1"/>
  <c r="Y34" i="1"/>
  <c r="Z34" i="1" s="1"/>
  <c r="Y14" i="1"/>
  <c r="Z14" i="1" s="1"/>
  <c r="Z113" i="1"/>
  <c r="Z102" i="1"/>
  <c r="Z90" i="1"/>
  <c r="Z78" i="1"/>
  <c r="Z69" i="1"/>
  <c r="Z57" i="1"/>
  <c r="Z47" i="1"/>
  <c r="Z39" i="1"/>
  <c r="Z29" i="1"/>
  <c r="Z18" i="1"/>
  <c r="Z8" i="1"/>
  <c r="Y107" i="1"/>
  <c r="Z107" i="1" s="1"/>
  <c r="Y95" i="1"/>
  <c r="Z95" i="1" s="1"/>
  <c r="Y83" i="1"/>
  <c r="Z83" i="1" s="1"/>
  <c r="Y74" i="1"/>
  <c r="Z74" i="1" s="1"/>
  <c r="Y62" i="1"/>
  <c r="Z62" i="1" s="1"/>
  <c r="Y51" i="1"/>
  <c r="Z51" i="1" s="1"/>
  <c r="Y42" i="1"/>
  <c r="Z42" i="1" s="1"/>
  <c r="Y33" i="1"/>
  <c r="Z33" i="1" s="1"/>
  <c r="Y23" i="1"/>
  <c r="Z23" i="1" s="1"/>
  <c r="Y13" i="1"/>
  <c r="Z13" i="1" s="1"/>
  <c r="Z82" i="1"/>
  <c r="Y116" i="1"/>
  <c r="Z116" i="1" s="1"/>
  <c r="Y106" i="1"/>
  <c r="Z106" i="1" s="1"/>
  <c r="Y73" i="1"/>
  <c r="Z73" i="1" s="1"/>
  <c r="Y32" i="1"/>
  <c r="Z32" i="1" s="1"/>
  <c r="J6" i="3" l="1"/>
  <c r="K6" i="3" s="1"/>
  <c r="K72" i="3" s="1"/>
  <c r="I68" i="4"/>
  <c r="L73" i="5"/>
  <c r="P98" i="6"/>
  <c r="Q98" i="6"/>
  <c r="M73" i="5"/>
  <c r="N73" i="5"/>
  <c r="X6" i="2"/>
  <c r="X109" i="2" s="1"/>
  <c r="W109" i="2"/>
  <c r="K68" i="4"/>
  <c r="J68" i="4"/>
  <c r="Y7" i="1"/>
  <c r="Y120" i="1" s="1"/>
  <c r="Z7" i="1" l="1"/>
  <c r="Z120" i="1" s="1"/>
  <c r="J72" i="3"/>
</calcChain>
</file>

<file path=xl/sharedStrings.xml><?xml version="1.0" encoding="utf-8"?>
<sst xmlns="http://schemas.openxmlformats.org/spreadsheetml/2006/main" count="4745" uniqueCount="242">
  <si>
    <t>Α/Α</t>
  </si>
  <si>
    <t>ΠΕΡΙΓΡΑΦΗ</t>
  </si>
  <si>
    <t>ΜΟΝΑΔΑ ΜΕΤΡΗΣΗΣ</t>
  </si>
  <si>
    <t xml:space="preserve">Ανταλλακτικά φύλλα κύβου λευκά 500 φύλλων, 9x9 εκ. </t>
  </si>
  <si>
    <t>τεμάχια</t>
  </si>
  <si>
    <t>Ανταλλακτική αμπούλα για μαρκαδόρο λευκοπίνακα τύπου pilot V boardmaster χρώματος μπλε</t>
  </si>
  <si>
    <t>Ανταλλακτική αμπούλα για μαρκαδόρο λευκοπίνακα τύπου pilot V χρώματος κόκκινου</t>
  </si>
  <si>
    <t>Ανταλλακτική αμπούλα για μαρκαδόρο λευκοπίνακα τύπου pilot V χρώματος πράσινου</t>
  </si>
  <si>
    <t xml:space="preserve">Αποσυρραπτικό μεταλλικό  τύπου τανάλιας  </t>
  </si>
  <si>
    <t>ΑΡΙΘΜΟΜΗΧΑΝΕΣ  12 ψηφίων  τύπου casio, Μεγάλη οθόνη 12 ψηφίων, Ανεξάρτητη μνήμη, - Υπολογισμός %, Αριθμομηχανή γραφείου με δυνατότητα υπολογισμού τετραγωνικής ρίζας.</t>
  </si>
  <si>
    <t>Αυτοκόλλητα χαρτάκια σημειώσεων, κίτρινα τύπου post it  76x76, 100 φύλλων</t>
  </si>
  <si>
    <t>Γεωδαιτικό τρίγωνο  βάσης 26 εκ</t>
  </si>
  <si>
    <t>Γομολάστιχα λευκή  – μαλακή  τύπου Pelikan AL20</t>
  </si>
  <si>
    <t xml:space="preserve">Διορθωτική ταινία τύπου pritt 12 μέτρων, πλάτους 5mm   </t>
  </si>
  <si>
    <t xml:space="preserve">Διορθωτικό υγρό με διαλυτικό  (20ML +20 ML) </t>
  </si>
  <si>
    <t>Ελάσματα αρχείου πλαστικά τύπου Leitz,    με μεταλλικό έλασμα. Μπαίνουν σε κλασέρ ή ντοσιέ.</t>
  </si>
  <si>
    <t>κουτί 100 τεμαχίων</t>
  </si>
  <si>
    <t>Επιφάνεια κοπής 22χ30cm</t>
  </si>
  <si>
    <t>Επιφάνεια Κοπής 45X60cm Διάφανη</t>
  </si>
  <si>
    <t xml:space="preserve">ΕΤΙΚΕΤΕΣ ΑΥΤΟΚΟΛΛΗΤΕΣ  Α4 COPY / INKJET / LASER (70x25,4 mm), 33 ετικέτες ανά φύλλο </t>
  </si>
  <si>
    <t xml:space="preserve">πακέτο 100 φύλλων </t>
  </si>
  <si>
    <t>ΕΤΙΚΕΤΕΣ ΑΥΤΟΚΟΛΛΗΤΕΣ  Α4 COPY / INKJET / LASER (70x37 mm)  Ετικέτες ανά φύλλο 24.</t>
  </si>
  <si>
    <t xml:space="preserve">πακέτο 25 φύλλων </t>
  </si>
  <si>
    <t>ΕΤΙΚΕΤΕΣ αυτοκόλλητες  Α4 διαστάσεων 105x148,5mm, 4 ετικέτες ανά φύλλο.</t>
  </si>
  <si>
    <t>πακέτο 100 φύλλων</t>
  </si>
  <si>
    <t>ΕΤΙΚΕΤΕΣ ΑΥΤΟΚΟΛΛΗΤΕΣ Α4  / INKJET / LASER  (210 Χ 297 mm), 1 ετικέτα ανά φύλλο</t>
  </si>
  <si>
    <t>ΕΤΙΚΕΤΕΣ αυτοκόλλητες Α4 διαστάσεων 97x42,3mm, 12 ετικέτες ανά φύλλο.</t>
  </si>
  <si>
    <t>ΕΤΙΚΕΤΕΣ ΛΕΥΚΕΣ ΑΥΤΟΚΟΛΛΗΤΕΣ Α4  / INKJET / LASER  (105 Χ 57 mm), 10 ετικέτες ανά φύλλο</t>
  </si>
  <si>
    <t>ΕΥΡΕΤΗΡΙΟ ΤΗΛΕΦΩΝΙΚΟΥ ΚΑΤΑΛΟΓΟΥ με σκληρό εξώφυλλο διαστάσεων: 14 Χ20cm τουλάχιστον 100 σελίδων</t>
  </si>
  <si>
    <t xml:space="preserve">Ζελατίνες διαφανείς  Α4, πάχους 0.05mm για κλασέρ με άνοιγμα επάνω - τύπου rexel </t>
  </si>
  <si>
    <t xml:space="preserve">πακέτο 100 τεμαχίων </t>
  </si>
  <si>
    <t>Κιβώτιο για αρχειοθέτηση 30x37x51cm, Φτιαγμένο από ανθεκτικό φύλλο οντουλέ με λαβές για εύκολη μεταφορά</t>
  </si>
  <si>
    <t>Κόλλα 125ml σε ρευστή και διάφανη μορφή, τύπου UHU</t>
  </si>
  <si>
    <t>Κόλλα atlacol χειροτεχνίας 500ml</t>
  </si>
  <si>
    <t xml:space="preserve">Κόλλα stick 20 γραμμαρίων με καπάκι ασφαλείας </t>
  </si>
  <si>
    <t>Κοπίδι (χειρουργικού τύπου) ακριβείας για μοντελισμό και χειροτεχνία. Σώμα από αλουμίνιο.
Κατάλληλο για εργασίες ακριβείας όπως κοπή, σκάλισμα, ξάκρισμα σε μοντέλα. πλάτος λεπίδα &gt;= 8mm</t>
  </si>
  <si>
    <t>Κοπίδι καθημερινής χρήσης με πλαστική λαβή. Με ρυθμιζόμενο μήκος λεπίδας και κουμπί ασφαλείας για σταθεροποίηση της λάμας. Πλάτος λάμας 9mm</t>
  </si>
  <si>
    <t>Κοπίδι μακέτας με Μεταλλική Ενίσχυση. Ενισχυμένη μύτη Πλάτος Λεπίδας: 18 mm</t>
  </si>
  <si>
    <t>Κοπίδι Μεταλλικό Ακριβείας Σπαστής Λάμας πλάτους 9mm</t>
  </si>
  <si>
    <r>
      <t xml:space="preserve">Κουτί αποθήκευσης/αρχειοθέτησης με λάστιχο από </t>
    </r>
    <r>
      <rPr>
        <b/>
        <sz val="8"/>
        <color theme="1"/>
        <rFont val="Calibri"/>
        <family val="2"/>
        <charset val="161"/>
        <scheme val="minor"/>
      </rPr>
      <t>σκληρό χαρτόνι</t>
    </r>
    <r>
      <rPr>
        <sz val="8"/>
        <color theme="1"/>
        <rFont val="Calibri"/>
        <family val="2"/>
        <scheme val="minor"/>
      </rPr>
      <t xml:space="preserve"> 25*35 ράχη 3 εκ . Η ράχη να έχει ετικέτα</t>
    </r>
  </si>
  <si>
    <r>
      <t xml:space="preserve">Κουτί αρχείου με λάστιχο 25*35*3 </t>
    </r>
    <r>
      <rPr>
        <b/>
        <sz val="8"/>
        <color theme="1"/>
        <rFont val="Calibri"/>
        <family val="2"/>
        <charset val="161"/>
        <scheme val="minor"/>
      </rPr>
      <t>πλαστικό</t>
    </r>
    <r>
      <rPr>
        <sz val="8"/>
        <color theme="1"/>
        <rFont val="Calibri"/>
        <family val="2"/>
        <scheme val="minor"/>
      </rPr>
      <t xml:space="preserve"> Γκρί</t>
    </r>
  </si>
  <si>
    <r>
      <t xml:space="preserve">Κουτί Αρχείου </t>
    </r>
    <r>
      <rPr>
        <b/>
        <sz val="8"/>
        <color theme="1"/>
        <rFont val="Calibri"/>
        <family val="2"/>
        <charset val="161"/>
        <scheme val="minor"/>
      </rPr>
      <t>πλαστικό</t>
    </r>
    <r>
      <rPr>
        <sz val="8"/>
        <color theme="1"/>
        <rFont val="Calibri"/>
        <family val="2"/>
        <scheme val="minor"/>
      </rPr>
      <t xml:space="preserve"> με Λάστιχο 26x38x5 cm</t>
    </r>
  </si>
  <si>
    <r>
      <t>Κρεμαστοί Φάκελοι αρχειοθέτησης classic χρώματος Μπλε</t>
    </r>
    <r>
      <rPr>
        <sz val="8"/>
        <color rgb="FF181818"/>
        <rFont val="Arial"/>
        <family val="2"/>
        <charset val="161"/>
      </rPr>
      <t xml:space="preserve"> </t>
    </r>
    <r>
      <rPr>
        <sz val="8"/>
        <color theme="1"/>
        <rFont val="Calibri"/>
        <family val="2"/>
        <scheme val="minor"/>
      </rPr>
      <t>με πλαστικό διάφανο καρτελάκι αρχειοθέτησης 24*36 ΕΚ</t>
    </r>
  </si>
  <si>
    <t>Λάστιχα Συσκευασίας Καλτσοδέτα Πλάτους 5mm - Διαμέτρου 12cm σε σακούλα του ενός κιλού</t>
  </si>
  <si>
    <t>Μαρκαδόροι ζωγραφικής  λεπτοί 24 χρώματων. Μη τοξικοί</t>
  </si>
  <si>
    <r>
      <t xml:space="preserve">Μαρκαδόρος ανεξίτηλος, πάχος γραφής από </t>
    </r>
    <r>
      <rPr>
        <b/>
        <sz val="8"/>
        <color theme="1"/>
        <rFont val="Calibri"/>
        <family val="2"/>
        <charset val="161"/>
        <scheme val="minor"/>
      </rPr>
      <t xml:space="preserve">1.5-3 mm, κόκκινου </t>
    </r>
    <r>
      <rPr>
        <sz val="8"/>
        <color theme="1"/>
        <rFont val="Calibri"/>
        <family val="2"/>
        <scheme val="minor"/>
      </rPr>
      <t>χρώματος</t>
    </r>
  </si>
  <si>
    <r>
      <t xml:space="preserve">Μαρκαδόρος ανεξίτηλος, πάχος γραφής από </t>
    </r>
    <r>
      <rPr>
        <b/>
        <sz val="8"/>
        <color theme="1"/>
        <rFont val="Calibri"/>
        <family val="2"/>
        <charset val="161"/>
        <scheme val="minor"/>
      </rPr>
      <t>1.5-3 mm, μαύρου χ</t>
    </r>
    <r>
      <rPr>
        <sz val="8"/>
        <color theme="1"/>
        <rFont val="Calibri"/>
        <family val="2"/>
        <scheme val="minor"/>
      </rPr>
      <t>ρώματος</t>
    </r>
  </si>
  <si>
    <r>
      <t xml:space="preserve">Μαρκαδόρος ανεξίτηλος, πάχος γραφής από </t>
    </r>
    <r>
      <rPr>
        <b/>
        <sz val="8"/>
        <color theme="1"/>
        <rFont val="Calibri"/>
        <family val="2"/>
        <charset val="161"/>
        <scheme val="minor"/>
      </rPr>
      <t xml:space="preserve">1.5-3 mm, μπλε </t>
    </r>
    <r>
      <rPr>
        <sz val="8"/>
        <color theme="1"/>
        <rFont val="Calibri"/>
        <family val="2"/>
        <scheme val="minor"/>
      </rPr>
      <t>χρώματος</t>
    </r>
  </si>
  <si>
    <t>Μαρκαδόρος λευκού πίνακα υγρής μελάνης επαναγεμιζόμενος  τύπου pilot V που δέχεται ανταλλακτική αμπούλα  χρώματος κόκκινου</t>
  </si>
  <si>
    <t>Μαρκαδόρος λευκού πίνακα υγρής μελάνης επαναγεμιζόμενος  τύπου pilot V που δέχεται ανταλλακτική αμπούλα  χρώματος μπλε</t>
  </si>
  <si>
    <t>ΜΕΛΑΝΙΑ ΓΙΑ ΤΑΜΠΟΝ 30ml - without oil ΧΡΩΜΑ ΜΠΛΕ</t>
  </si>
  <si>
    <t>Μολύβι σκληρότητας ΗB τύπου Faber Castell</t>
  </si>
  <si>
    <t xml:space="preserve">ΜΟΛΥΒΟΘΗΚΕΣ ΜΑΥΡΕΣ ΜΕΤΑΛΛΙΚΕΣ </t>
  </si>
  <si>
    <t>ΜΠΑΤΑΡΙΑ ΑΑ Αλκαλική, Συσκευασία 4 τεμαχίων</t>
  </si>
  <si>
    <t>Μπαταρίες αλκαλικές ΑΑΑ, συσκευασία 4 τεμαχίων</t>
  </si>
  <si>
    <t>ΜΠΛΟK ΣΗΜΕΙΩΣΕΩΝ 50 ΦΥΛΛΩΝ ΡΙΓΕ ΛΕΙΟ ΧΑΡΤΙ  τουλάχιστον 60 γρ.   Διάστασης Α4.  Η ράχη με δέσιμο κόλλας. Οπισθόφυλλο από σκληρό χαρτόνι.</t>
  </si>
  <si>
    <t xml:space="preserve">ΜΠΛΟΚ ΣΗΜΕΙΩΣΕΩΝ ΣΠΙΡΑΛ Α4  80  φύλλων τύπου SKAG </t>
  </si>
  <si>
    <t xml:space="preserve">ΝΤΟΣΙΕ- κουτί αρχείου με λάστιχο, διαστάσεων 25x33x10εκ, από χαρτόνι </t>
  </si>
  <si>
    <t>Ντοσιέ πλαστικό με έλασμα  Α4 από πλαστικό PVC με διαφανές  εμπροσθόφυλλο και χρωματιστό οπισθόφυλλο, τύπου LEITZ. Ανθεκτικό, κατάλληλο για την αρχειοθέτηση τουλάχιστον 15 φύλλων Α4 80gr.</t>
  </si>
  <si>
    <t>Ξύστρα μεταλλική</t>
  </si>
  <si>
    <t>Περφορατέρ 2 τρυπών με δυνατότητα διάτρησης 100 φύλλων. Με μεταλλικό σώμα, οδηγό διάτρησης για χαρτιά A3, Α4, Α5 και Α6 με λαβή</t>
  </si>
  <si>
    <t>Περφορατέρ 2 τρυπών με δυνατότητα διάτρησης 20 φύλλων</t>
  </si>
  <si>
    <t>Περφορατέρ 2 τρυπών, με δυνατότητα διάτρησης 40-45 φύλλα, με οδηγό διάτρησης για χαρτιά Α4,Α5 και Α6 με μεταλλικό σώμα. Να διαθέτει κλείδωμα θέσης της χειρολαβής</t>
  </si>
  <si>
    <t>Περφορατέρ 2 τρυπών, με δυνατότητα διάτρησης 60-65 φύλλα, με οδηγό διάτρησης για χαρτιά Α4,Α5 και Α6 με μεταλλικό σώμα. Να διαθέτει κλείδωμα θέσης της χειρολαβής</t>
  </si>
  <si>
    <t>Πιαστράκια (κλιπς) μεταλλικά τύπου BINDER   32mm, δυνατότητα συγκράτησης 100 φύλλων</t>
  </si>
  <si>
    <t>συσκευασία 12 τεμαχίων</t>
  </si>
  <si>
    <t xml:space="preserve">Πιαστράκια (κλιπς) μεταλλικά τύπου BINDER 51mm, δυνατότητα συγκράτησης 150 φύλλων </t>
  </si>
  <si>
    <t>Πρωτόκολλο αλληλογραφίας 100 φύλλων διαστάσεων Α4</t>
  </si>
  <si>
    <t>Σελιδοδείκτες κρεμαστών φακέλων πλαστικοί 2 INCH</t>
  </si>
  <si>
    <t>σετ 24 τεμαχίων</t>
  </si>
  <si>
    <t xml:space="preserve">Σελιδοδείκτες με βέλος, σετ 5 χρωμάτων 45Χ12mm (25 φύλλων ανά χρώμα) </t>
  </si>
  <si>
    <t xml:space="preserve">Σκαφάκια πλαστικά -χαρτοθήκες  γραφείου Α4 άκαμπτα με δυνατότητα τοποθέτησης καθ' ύψος (διάφανα) </t>
  </si>
  <si>
    <t>Σπόγγος ασπροπίνακα</t>
  </si>
  <si>
    <t>ΣΥΝΔΕΤΗΡΕΣ  ΜΕΤΑΛΛΙΚΟΙ Νο 4  47-50mm</t>
  </si>
  <si>
    <t>ΣΥΝΔΕΤΗΡΕΣ ΜΕΤΑΛΛΙΚΟΙ  Νο 5  32-33mm</t>
  </si>
  <si>
    <t>ΣΥΝΔΕΤΗΡΕΣ ΜΕΤΑΛΛΙΚΟΙ Νο 7  78mm</t>
  </si>
  <si>
    <t>κουτί 50 τεμαχίων</t>
  </si>
  <si>
    <t>Σύρματα συρραπτικού  Νο 64 σε συσκευασία 2.000 τεμαχίων</t>
  </si>
  <si>
    <t>Σύρματα συρραπτικού Νο 126 (24/6) σε συσκευασία  1000  τεμαχίων</t>
  </si>
  <si>
    <t>Σύρματα συρραπτικού Νο 128 (24/8), σε συσκευασία 2000 τεμαχίων</t>
  </si>
  <si>
    <r>
      <rPr>
        <sz val="8"/>
        <color theme="1"/>
        <rFont val="Calibri"/>
        <family val="2"/>
        <charset val="161"/>
        <scheme val="minor"/>
      </rPr>
      <t>Συρραπτικά τανάλιας τύπου  LEITZ 5549 ή kangaro HP-210  για μεγέθη 24/6 και 24/8, με  δυνατότητα συρραφής 30-40 φύλλων</t>
    </r>
    <r>
      <rPr>
        <sz val="8"/>
        <color theme="1"/>
        <rFont val="Calibri"/>
        <family val="2"/>
        <scheme val="minor"/>
      </rPr>
      <t>.</t>
    </r>
  </si>
  <si>
    <t xml:space="preserve">ΣΥΡΡΑΠΤΙΚΑ χειρός μεταλλικής κατασκευής, με δυνατότητα να  συρράψει τουλάχιστον 12 φύλλα. Να δέχεται έως και 150 σύρματα Νο 64 (πλάτους 6mm). </t>
  </si>
  <si>
    <t xml:space="preserve">ΣΥΡΡΑΠΤΙΚΑ χειρός, μεταλλικής κατασκευής, με δυνατότητα να συρράπτουν τουλάχιστον 23-25 φύλλα. Να λειτουργούν με σύρματα σχήματος Π Νο 24/6 (πλάτους 12mm)  </t>
  </si>
  <si>
    <t>Συρραπτικό επιτραπέζιο, τύπου roma euroblock 24 βαρέως τύπου, για σύρραψη έως 200 φύλλων χαρτί 80γρ, Μεταλλικός σκελετός, Δυνατότητα επιλογής βάθους συρραφής έως 5εκ. Δέχεται σύρματα: 23/8, 23/10, 23/12, 23/13S, 23/15S, 23/17, 23/20 , 23/24. Με αντιολισθητική βάση για σταθερότητα στη χρήση</t>
  </si>
  <si>
    <t>Ταινία Αυτοκόλλητη Συσκευασίας 48mm x 60m ΚΑΦΕ</t>
  </si>
  <si>
    <t xml:space="preserve">ΤΑΙΝΙΕΣ ΚΟΛΛΗΤΙΚΕΣ ΔΕΜΑΤΩΝ γενικής  χρήσης 48mmx60m, διάφανη χαμηλού θορύβου </t>
  </si>
  <si>
    <t xml:space="preserve">ΤΑΜΠΟΝ ΣΦΡΑΓΙΔΩΝ No 1 (ΜΕΓΑΛΟ ΜΕΓΕΘΟΣ) -  ΜΠΛΕ </t>
  </si>
  <si>
    <t xml:space="preserve">ΤΑΜΠΟΝ ΣΦΡΑΓΙΔΩΝ No 2 -  ΜΠΛΕ </t>
  </si>
  <si>
    <t xml:space="preserve">ΦΑΚΕΛΑ ΛΕΥΚΑ Α4 ΑΛΛΗΛΟΓΡΑΦΙΑΣ ΜΕ ΚΛΕΙΣΙΜΟ ΑΥΤΟΚΟΛΛΗΤΟ, διαστάσεων 25x35cm. Χαρτί 80gr, εξαιρετικής ποιότητας και λευκότητας. </t>
  </si>
  <si>
    <t>Συσκευασία 250 φακέλων</t>
  </si>
  <si>
    <t>Φάκελοι από χαρτόνι με κορδέλα (διάσταση 25Χ35)</t>
  </si>
  <si>
    <t>Φάκελοι αρχειοθέτησης χάρτινοι με αυτιά (χωρίς λάστιχο) διαστάσεων 26Χ35 cm</t>
  </si>
  <si>
    <t>Φάκελος αεροπλάστ 27*36 εκ</t>
  </si>
  <si>
    <t xml:space="preserve">συσκευασία 10 φακέλων </t>
  </si>
  <si>
    <t>Φάκελος αλληλογραφίας Α5 Λευκός με αυτοκόλλητο, διαστάσεων 16x22cm</t>
  </si>
  <si>
    <t>Χάρακας διαφανής πλαστικός 60 εκ</t>
  </si>
  <si>
    <t>Χάρακας πλαστικός διάφανος 50 εκ.</t>
  </si>
  <si>
    <t>Ψαλίδι γενικής χρήσης – γραφείου με ανοξείδωτη λεπίδα 15cm και εργονομικές λαβές</t>
  </si>
  <si>
    <t xml:space="preserve">Ψαλίδι γενικής χρήσης – γραφείου με ανοξείδωτη λεπίδα και εργονομικές πλαστικές λαβές. Μήκους  16- 18 εκ cm </t>
  </si>
  <si>
    <t xml:space="preserve">Ψαλίδι μεγάλο γενικής χρήσης – γραφείου με ανοξείδωτη λεπίδα και εργονομικές πλαστικές λαβές. Μήκους &gt;= 21 cm </t>
  </si>
  <si>
    <t>CD-R (100 τεμαχίων)</t>
  </si>
  <si>
    <t>συσκευασία 25 τεμαχίων</t>
  </si>
  <si>
    <t>DVD-R (100 τεμαχίων)</t>
  </si>
  <si>
    <t>Δίσκος γραφείου αρχειοθέτησης εγγράφων, μονός, ακρυλικός, μεγέθους εγγράφων Α4, διάφανος</t>
  </si>
  <si>
    <t>Βάση σελοτέιπ  βαρέως τύπου. Aντιολισθητική βάση με μεταλλική λεπίδα. Να δέχεται ταινία σελοτέιπ 12,7mm ή 19mm με κέντρο 25,4mm και με μήκος έως 38,1m.</t>
  </si>
  <si>
    <t>Διαχωριστικά  Α4 12 θεμάτων χωρίς αρίθμηση χάρτινα. Διάφορα χρώματα</t>
  </si>
  <si>
    <t>Σελοτέιπ διάφανο, διαστάσεων 15mmx33mm</t>
  </si>
  <si>
    <t>ΣΕΛΟΤΕΪΠ ΜΑΤ (γαλακτώδες)  15mm x 33m</t>
  </si>
  <si>
    <t>Φάκελος αεροπλάστ 35*47 εκ</t>
  </si>
  <si>
    <t>Μαρκαδόρος  ΥΠΟΓΡΑΜΜΙΣΗΣ τύπου stabilo εύρος γραφής 2-5mm  διάφορα χρώματα</t>
  </si>
  <si>
    <t>Μαρκαδόρος ανεξίτηλος πάχος μύτης 0,7mm διάφορα χρώματα</t>
  </si>
  <si>
    <r>
      <t xml:space="preserve">Μαρκαδόρος για λευκό πίνακα, πάχος μύτης 3mm, </t>
    </r>
    <r>
      <rPr>
        <b/>
        <sz val="8"/>
        <color theme="1"/>
        <rFont val="Calibri"/>
        <family val="2"/>
        <charset val="161"/>
        <scheme val="minor"/>
      </rPr>
      <t>κόκκινου</t>
    </r>
    <r>
      <rPr>
        <sz val="8"/>
        <color theme="1"/>
        <rFont val="Calibri"/>
        <family val="2"/>
        <scheme val="minor"/>
      </rPr>
      <t xml:space="preserve"> χρώματος  </t>
    </r>
    <r>
      <rPr>
        <u/>
        <sz val="8"/>
        <color theme="1"/>
        <rFont val="Calibri"/>
        <family val="2"/>
        <charset val="161"/>
        <scheme val="minor"/>
      </rPr>
      <t>μη επαναγεμιζόμενος</t>
    </r>
  </si>
  <si>
    <r>
      <t xml:space="preserve">Μαρκαδόρος για λευκό πίνακα, πάχος μύτης 3mm, </t>
    </r>
    <r>
      <rPr>
        <b/>
        <sz val="8"/>
        <color theme="1"/>
        <rFont val="Calibri"/>
        <family val="2"/>
        <charset val="161"/>
        <scheme val="minor"/>
      </rPr>
      <t>μαύρου</t>
    </r>
    <r>
      <rPr>
        <sz val="8"/>
        <color theme="1"/>
        <rFont val="Calibri"/>
        <family val="2"/>
        <scheme val="minor"/>
      </rPr>
      <t xml:space="preserve"> χρώματος </t>
    </r>
    <r>
      <rPr>
        <u/>
        <sz val="8"/>
        <color theme="1"/>
        <rFont val="Calibri"/>
        <family val="2"/>
        <charset val="161"/>
        <scheme val="minor"/>
      </rPr>
      <t>μη επαναγεμιζόμενος</t>
    </r>
  </si>
  <si>
    <r>
      <t xml:space="preserve">Μαρκαδόρος για λευκό πίνακα, πάχος μύτης 3mm, </t>
    </r>
    <r>
      <rPr>
        <b/>
        <sz val="8"/>
        <color theme="1"/>
        <rFont val="Calibri"/>
        <family val="2"/>
        <charset val="161"/>
        <scheme val="minor"/>
      </rPr>
      <t>μπλε</t>
    </r>
    <r>
      <rPr>
        <sz val="8"/>
        <color theme="1"/>
        <rFont val="Calibri"/>
        <family val="2"/>
        <scheme val="minor"/>
      </rPr>
      <t xml:space="preserve"> χρώματος </t>
    </r>
    <r>
      <rPr>
        <u/>
        <sz val="8"/>
        <color theme="1"/>
        <rFont val="Calibri"/>
        <family val="2"/>
        <charset val="161"/>
        <scheme val="minor"/>
      </rPr>
      <t>μη επαναγεμιζόμενος</t>
    </r>
  </si>
  <si>
    <r>
      <t xml:space="preserve">Φάκελος τύπου Skag, με Αυτιά και Λάστιχο, Πρεσπάν 25x35cm, </t>
    </r>
    <r>
      <rPr>
        <b/>
        <sz val="8"/>
        <color theme="1"/>
        <rFont val="Calibri"/>
        <family val="2"/>
        <charset val="161"/>
        <scheme val="minor"/>
      </rPr>
      <t>χάρτινο,</t>
    </r>
    <r>
      <rPr>
        <sz val="8"/>
        <color theme="1"/>
        <rFont val="Calibri"/>
        <family val="2"/>
        <scheme val="minor"/>
      </rPr>
      <t xml:space="preserve"> σε διάφορα χρώματα</t>
    </r>
  </si>
  <si>
    <r>
      <t xml:space="preserve">Φάκελος τύπου Skag, με Αυτιά και Λάστιχο, Πρεσπάν 25x35cm, </t>
    </r>
    <r>
      <rPr>
        <b/>
        <sz val="8"/>
        <color theme="1"/>
        <rFont val="Calibri"/>
        <family val="2"/>
        <charset val="161"/>
        <scheme val="minor"/>
      </rPr>
      <t>πλαστικό,</t>
    </r>
    <r>
      <rPr>
        <sz val="8"/>
        <color theme="1"/>
        <rFont val="Calibri"/>
        <family val="2"/>
        <scheme val="minor"/>
      </rPr>
      <t xml:space="preserve"> σε διάφορα χρώματα</t>
    </r>
  </si>
  <si>
    <r>
      <t xml:space="preserve">Στυλό διαρκείας διαφανές τύπου BIC CRYSTAL με πάχος μύτης 1mm. Χρώμα </t>
    </r>
    <r>
      <rPr>
        <b/>
        <sz val="8"/>
        <color theme="1"/>
        <rFont val="Calibri"/>
        <family val="2"/>
        <charset val="161"/>
        <scheme val="minor"/>
      </rPr>
      <t>κόκκινο</t>
    </r>
  </si>
  <si>
    <r>
      <t xml:space="preserve">Στυλό διαρκείας διαφανές τύπου BIC CRYSTAL με πάχος μύτης 1mm. Χρώμα </t>
    </r>
    <r>
      <rPr>
        <b/>
        <sz val="8"/>
        <color theme="1"/>
        <rFont val="Calibri"/>
        <family val="2"/>
        <charset val="161"/>
        <scheme val="minor"/>
      </rPr>
      <t>μαύρο</t>
    </r>
  </si>
  <si>
    <r>
      <t xml:space="preserve">Στυλό διαρκείας διαφανές τύπου BIC CRYSTAL με πάχος μύτης 1mm. Χρώμα </t>
    </r>
    <r>
      <rPr>
        <b/>
        <sz val="8"/>
        <color theme="1"/>
        <rFont val="Calibri"/>
        <family val="2"/>
        <charset val="161"/>
        <scheme val="minor"/>
      </rPr>
      <t>μπλε</t>
    </r>
  </si>
  <si>
    <r>
      <t xml:space="preserve">Στυλό διαρκείας, πάχος μύτης 0,7mm, λαβή με λάστιχο και κλείσιμο με καπάκι. Διαφανές στέλεχος. Χρώμα </t>
    </r>
    <r>
      <rPr>
        <b/>
        <sz val="8"/>
        <color theme="1"/>
        <rFont val="Calibri"/>
        <family val="2"/>
        <charset val="161"/>
        <scheme val="minor"/>
      </rPr>
      <t>κόκκινο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</si>
  <si>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Στυλό διαρκείας, πάχος μύτης 0,7mm, λαβή με λάστιχο και κλείσιμο με καπάκι. Διαφανές στέλεχος. Χρώμα </t>
    </r>
    <r>
      <rPr>
        <b/>
        <sz val="8"/>
        <color theme="1"/>
        <rFont val="Calibri"/>
        <family val="2"/>
        <charset val="161"/>
        <scheme val="minor"/>
      </rPr>
      <t>μαύρο</t>
    </r>
    <r>
      <rPr>
        <sz val="8"/>
        <color theme="1"/>
        <rFont val="Calibri"/>
        <family val="2"/>
        <scheme val="minor"/>
      </rPr>
      <t xml:space="preserve"> </t>
    </r>
  </si>
  <si>
    <r>
      <t xml:space="preserve">Στυλό διαρκείας, πάχος μύτης 0,7mm, λαβή με λάστιχο και κλείσιμο με καπάκι. Διαφανές στέλεχος. Χρώμα </t>
    </r>
    <r>
      <rPr>
        <b/>
        <sz val="8"/>
        <color theme="1"/>
        <rFont val="Calibri"/>
        <family val="2"/>
        <charset val="161"/>
        <scheme val="minor"/>
      </rPr>
      <t>μπλε.</t>
    </r>
    <r>
      <rPr>
        <sz val="8"/>
        <color theme="1"/>
        <rFont val="Calibri"/>
        <family val="2"/>
        <scheme val="minor"/>
      </rPr>
      <t xml:space="preserve"> </t>
    </r>
  </si>
  <si>
    <t xml:space="preserve">USB stick &gt;=3.2 &amp; χωρητικότητας &gt;= 128 GB, με συρόμενο μηχανισμό </t>
  </si>
  <si>
    <t>ΦΠΑ 24%</t>
  </si>
  <si>
    <t>ΤΙΜΗ ΜΕ ΦΠΑ</t>
  </si>
  <si>
    <t>Στυλό με μελάνι που σβήνει. Με ειδική γόμα που σβήνει χωρίς υπολείμματα. Πάχος μύτης 0,7mm, χρώματος μπλε.</t>
  </si>
  <si>
    <t xml:space="preserve">Πίνακας Μαρκαδόρου με επιφάνεια μελαμίνης 120x200cm μαγνητικός. Το πλαίσιο του πίνακα από αλουμίνιο. Δισκάκι για μαρκαδόρο. </t>
  </si>
  <si>
    <r>
      <t xml:space="preserve">ΚΛΑΣΕΡ πλαστικό τύπου LEITZ ή SKAG ή ισοδύναμο, </t>
    </r>
    <r>
      <rPr>
        <b/>
        <u/>
        <sz val="8"/>
        <color theme="1"/>
        <rFont val="Calibri"/>
        <family val="2"/>
        <charset val="161"/>
        <scheme val="minor"/>
      </rPr>
      <t>8-32.</t>
    </r>
    <r>
      <rPr>
        <sz val="8"/>
        <color theme="1"/>
        <rFont val="Calibri"/>
        <family val="2"/>
        <scheme val="minor"/>
      </rPr>
      <t xml:space="preserve"> Μαύρο</t>
    </r>
  </si>
  <si>
    <r>
      <t xml:space="preserve">ΚΛΑΣΕΡ πλαστικό τύπου LEITZ ή SKAG ή ισοδύναμο, </t>
    </r>
    <r>
      <rPr>
        <b/>
        <u/>
        <sz val="8"/>
        <color theme="1"/>
        <rFont val="Calibri"/>
        <family val="2"/>
        <charset val="161"/>
        <scheme val="minor"/>
      </rPr>
      <t>8-32.</t>
    </r>
    <r>
      <rPr>
        <sz val="8"/>
        <color theme="1"/>
        <rFont val="Calibri"/>
        <family val="2"/>
        <scheme val="minor"/>
      </rPr>
      <t xml:space="preserve"> Κόκκινο</t>
    </r>
  </si>
  <si>
    <r>
      <t xml:space="preserve">ΚΛΑΣΕΡ πλαστικό τύπου LEITZ ή SKAG ή ισοδύναμο, </t>
    </r>
    <r>
      <rPr>
        <b/>
        <u/>
        <sz val="8"/>
        <color theme="1"/>
        <rFont val="Calibri"/>
        <family val="2"/>
        <charset val="161"/>
        <scheme val="minor"/>
      </rPr>
      <t>8-32.</t>
    </r>
    <r>
      <rPr>
        <sz val="8"/>
        <color theme="1"/>
        <rFont val="Calibri"/>
        <family val="2"/>
        <scheme val="minor"/>
      </rPr>
      <t xml:space="preserve"> Κίτρινο</t>
    </r>
  </si>
  <si>
    <r>
      <t xml:space="preserve">ΚΛΑΣΕΡ πλαστικό τύπου LEITZ ή SKAG ή ισοδύναμο, </t>
    </r>
    <r>
      <rPr>
        <b/>
        <u/>
        <sz val="8"/>
        <color theme="1"/>
        <rFont val="Calibri"/>
        <family val="2"/>
        <charset val="161"/>
        <scheme val="minor"/>
      </rPr>
      <t>8-32.</t>
    </r>
    <r>
      <rPr>
        <sz val="8"/>
        <color theme="1"/>
        <rFont val="Calibri"/>
        <family val="2"/>
        <scheme val="minor"/>
      </rPr>
      <t xml:space="preserve"> Μπλε</t>
    </r>
  </si>
  <si>
    <r>
      <t xml:space="preserve">ΚΛΑΣΕΡ πλαστικό τύπου LEITZ ή SKAG ή ισοδύναμο, </t>
    </r>
    <r>
      <rPr>
        <b/>
        <u/>
        <sz val="8"/>
        <color theme="1"/>
        <rFont val="Calibri"/>
        <family val="2"/>
        <charset val="161"/>
        <scheme val="minor"/>
      </rPr>
      <t>8-32.</t>
    </r>
    <r>
      <rPr>
        <sz val="8"/>
        <color theme="1"/>
        <rFont val="Calibri"/>
        <family val="2"/>
        <scheme val="minor"/>
      </rPr>
      <t xml:space="preserve"> Γαλάζιο</t>
    </r>
  </si>
  <si>
    <r>
      <t xml:space="preserve">ΚΛΑΣΕΡ πλαστικό τύπου LEITZ ή SKAG ή ισοδύναμο, </t>
    </r>
    <r>
      <rPr>
        <b/>
        <sz val="8"/>
        <color theme="1"/>
        <rFont val="Calibri"/>
        <family val="2"/>
        <charset val="161"/>
        <scheme val="minor"/>
      </rPr>
      <t>4-32</t>
    </r>
    <r>
      <rPr>
        <sz val="8"/>
        <color theme="1"/>
        <rFont val="Calibri"/>
        <family val="2"/>
        <scheme val="minor"/>
      </rPr>
      <t>. Μαύρο</t>
    </r>
  </si>
  <si>
    <r>
      <t xml:space="preserve">ΚΛΑΣΕΡ πλαστικό τύπου LEITZ ή SKAG ή ισοδύναμο, </t>
    </r>
    <r>
      <rPr>
        <b/>
        <sz val="8"/>
        <color theme="1"/>
        <rFont val="Calibri"/>
        <family val="2"/>
        <charset val="161"/>
        <scheme val="minor"/>
      </rPr>
      <t>4-32</t>
    </r>
    <r>
      <rPr>
        <sz val="8"/>
        <color theme="1"/>
        <rFont val="Calibri"/>
        <family val="2"/>
        <scheme val="minor"/>
      </rPr>
      <t>. Κόκκινο</t>
    </r>
  </si>
  <si>
    <r>
      <t xml:space="preserve">ΚΛΑΣΕΡ πλαστικό τύπου LEITZ ή SKAG ή ισοδύναμο, </t>
    </r>
    <r>
      <rPr>
        <b/>
        <sz val="8"/>
        <color theme="1"/>
        <rFont val="Calibri"/>
        <family val="2"/>
        <charset val="161"/>
        <scheme val="minor"/>
      </rPr>
      <t>4-32</t>
    </r>
    <r>
      <rPr>
        <sz val="8"/>
        <color theme="1"/>
        <rFont val="Calibri"/>
        <family val="2"/>
        <scheme val="minor"/>
      </rPr>
      <t>. Κίτρινο</t>
    </r>
  </si>
  <si>
    <r>
      <t xml:space="preserve">ΚΛΑΣΕΡ πλαστικό τύπου LEITZ ή SKAG ή ισοδύναμο, </t>
    </r>
    <r>
      <rPr>
        <b/>
        <sz val="8"/>
        <color theme="1"/>
        <rFont val="Calibri"/>
        <family val="2"/>
        <charset val="161"/>
        <scheme val="minor"/>
      </rPr>
      <t>4-32</t>
    </r>
    <r>
      <rPr>
        <sz val="8"/>
        <color theme="1"/>
        <rFont val="Calibri"/>
        <family val="2"/>
        <scheme val="minor"/>
      </rPr>
      <t>. Μπλε</t>
    </r>
  </si>
  <si>
    <r>
      <t xml:space="preserve">ΚΛΑΣΕΡ πλαστικό τύπου LEITZ ή SKAG ή ισοδύναμο, </t>
    </r>
    <r>
      <rPr>
        <b/>
        <sz val="8"/>
        <color theme="1"/>
        <rFont val="Calibri"/>
        <family val="2"/>
        <charset val="161"/>
        <scheme val="minor"/>
      </rPr>
      <t>4-32</t>
    </r>
    <r>
      <rPr>
        <sz val="8"/>
        <color theme="1"/>
        <rFont val="Calibri"/>
        <family val="2"/>
        <scheme val="minor"/>
      </rPr>
      <t>. Γαλάζιο</t>
    </r>
  </si>
  <si>
    <t>ΙΣΤΟΡΙΑΣ, ΑΡΧΑΙΟΛΟΓΙΑΣ (ΚΩΝΣΤΑΝΤΟΠΟΥΛΟΥ)</t>
  </si>
  <si>
    <t>ΦΙΛΟΛΟΓΙΑΣ (ΜΟΥΤΑΦΗ)</t>
  </si>
  <si>
    <t>ΛΟΓΙΣΤΙΚΗΣ &amp; ΧΡΗΜΑΤΟΟΙΚΟΝΟΜΙΚΗΣ (ΚΥΡΙΑΚΟΠΟΥΛΟΥ)</t>
  </si>
  <si>
    <t>ΔΙΟΙΚΗΣΗΣ ΕΠΙΧΕΙΡΗΣΕΩΝ &amp; ΟΡΓΑΝΙΣΜΩΝ (ΣΠΥΡΟΠΟΥΛΟΣ)</t>
  </si>
  <si>
    <t>ΕΠΙΣΤΗΜΗΣ ΔΙΑΤΡΟΦΗΣ &amp; ΔΙΑΙΤΟΛΟΓΙΑΣ (ΔΗΜΗΤΡΟΠΟΥΛΟΥ)</t>
  </si>
  <si>
    <t>ΤΜΗΜΑ ΣΠΟΥΔΩΝ / ΔΙΕΥΘΥΝΣΗΣ ΣΠΟΥΔΩΝ &amp; ΦΟΙΤΗΤΙΚΗΣ ΜΕΡΙΜΝΑΣ (ΒΑΣΙΛΑΔΙΩΤΗ)</t>
  </si>
  <si>
    <t>ΛΟΓΟΘΕΡΑΠΕΙΑΣ (ΣΠΥΡΟΠΟΥΛΟΥ)</t>
  </si>
  <si>
    <t>ΒΙΚΕΠ ΣΧΟΛΗΣ ΑΝΘΡΩΠΙΣΤΙΚΩΝ ΣΠΟΥΔΩΝ (ΚΑΤΣΟΥ)</t>
  </si>
  <si>
    <t>ΣΥΝΟΛΟ ΠΟΣΟΤΗΤΑΣ</t>
  </si>
  <si>
    <t>ΣΥΝΟΛΟ ΧΩΡΙΣ ΦΠΑ</t>
  </si>
  <si>
    <r>
      <t xml:space="preserve">Συσκευασία </t>
    </r>
    <r>
      <rPr>
        <b/>
        <sz val="7"/>
        <color theme="1"/>
        <rFont val="Calibri"/>
        <family val="2"/>
        <charset val="161"/>
        <scheme val="minor"/>
      </rPr>
      <t>25</t>
    </r>
    <r>
      <rPr>
        <sz val="7"/>
        <color theme="1"/>
        <rFont val="Calibri"/>
        <family val="2"/>
        <charset val="161"/>
        <scheme val="minor"/>
      </rPr>
      <t xml:space="preserve"> φακέλων </t>
    </r>
  </si>
  <si>
    <t>TMHMATA</t>
  </si>
  <si>
    <t>ΠΛΗΡΟΦΟΡΙΚΗΣ &amp; ΤΗΛΕΠΙΚΟΙΝΩΝΙΩΝ (ΤΑΛΑΓΑΝΗΣ)</t>
  </si>
  <si>
    <t>ΝΟΣΗΛΕΥΤΙΚΗΣ (ΔΡΑΚΟΠΟΥΛΟΣ)</t>
  </si>
  <si>
    <t>ΟΙΚΟΝΟΜΙΚΩΝ ΕΠΙΣΤΗΜΩΝ (ΑΝΤΩΝΑΚΟΥ)</t>
  </si>
  <si>
    <t>ΗΛΕΚΤΡΟΝΙΚΗΣ ΔΙΑΚΥΒΕΡΝΗΣΗΣ (ΜΑΛΗΣ)</t>
  </si>
  <si>
    <t>ΔΙΕΥΘΥΝΣΗ ΤΕΧΝΙΚΩΝ ΥΠΗΡΕΣΙΩΝ (ΣΤΑΥΡΟΠΟΥΛΟΥ)</t>
  </si>
  <si>
    <t>ΔΙΕΥΘΥΝΣΗ ΑΝΘΡΩΠΙΝΟΥ ΔΥΝΑΜΙΚΟΥ (ΚΟΜΠΟΧΟΛΗ)</t>
  </si>
  <si>
    <t>ΔΙΟΙΚΗΤΙΚΗΣ ΜΕΡΙΜΝΑΣ &amp; ΠΡΩΤΟΚΟΛΛΟΥ (ΣΜΥΡΝΙΩΤΗ)</t>
  </si>
  <si>
    <t>ΣΥΛΛΟΓΙΚΩΝ &amp; ΑΤΟΜΙΚΩΝ ΟΡΓΑΝΩΝ (ΣΟΥΡΛΑ)</t>
  </si>
  <si>
    <t>ΠΡΟΜΗΘΕΙΩΝ &amp; ΠΕΡΙΟΥΣΙΑΣ (ΜΑΤΣΙΑΚΑΣ)</t>
  </si>
  <si>
    <t>ΜΙΣΘΟΔΟΣΙΑΣ (ΠΑΠΑΗΛΙΟΥ)</t>
  </si>
  <si>
    <t>ΠΡΟΫΠΟΛΟΓΙΣΜΟΥ (ΖΑΡΑΒΙΝΟΥ)</t>
  </si>
  <si>
    <t>ΔΙΕΘΝΩΝ ΣΧΕΣΕΩΝ (ΧΑΪΔΑ)</t>
  </si>
  <si>
    <t>ΑΠΑΣΧΟΛΗΣΗΣ &amp; ΣΤΑΔΙΟΔΡΟΜΙΑΣ (ΧΡΙΣΤΟΔΗΜΗΤΡΟΠΟΥΛΟΥ)</t>
  </si>
  <si>
    <t>ΕΚΤΕΛΕΣΤΙΚΗ ΔΙΕΥΘΥΝΤΡΙΑ (ΓΕΡΟΓΙΑΝΝΗ)</t>
  </si>
  <si>
    <t>ΓΡΑΜΜΑΤΕΙΑ ΣΥΓΚΛΗΤΟΥ (ΠΑΠΑΔΟΠΟΥΛΟΥ)</t>
  </si>
  <si>
    <t>ΒΙΚΕΠ (ΓΕΜΕΝΕΤΖΗ)</t>
  </si>
  <si>
    <t>ΨΗΦΙΑΚΩΝ ΣΥΣΤΗΜΑΤΩΝ (ΚΟΥΤΡΑΚΗΣ)</t>
  </si>
  <si>
    <t>ΦΥΣΙΚΟΘΕΡΑΠΕΙΑΣ (ΛΑΠΠΑ)</t>
  </si>
  <si>
    <t>ΒΙΚΕΠ ΤΜ. ΨΗΦΙΑΚΩΝ ΣΥΣΤΗΜΑΤΩΝ (ΦΩΤΑΚΗΣ)</t>
  </si>
  <si>
    <t>ΠΑΡΑΣΤΑΤΙΚΩΝ &amp; ΨΗΦΙΑΚΩΝ ΤΕΧΝΩΝ (ΚΥΡΙΑΚΟΠΟΥΛΟΥ)</t>
  </si>
  <si>
    <t>ΘΕΑΤΡΙΚΩΝ ΣΠΟΥΔΩΝ (ΣΠΑΝΟΥ)</t>
  </si>
  <si>
    <t>ΦΟΙΤΗΤΙΚΗΣ ΜΕΡΙΜΝΑΣ (ΛΑΓΓΑ)</t>
  </si>
  <si>
    <t>ΚΟΙΝΩΝΙΚΗΣ &amp; ΕΚΠΑΙΔΕΥΤΙΚΗΣ ΠΟΛΙΤΙΚΗΣ (ΝΕΖΗ)</t>
  </si>
  <si>
    <t>ΠΟΛΙΤΙΚΗΣ ΕΠΙΣΤΗΜΗΣ &amp; ΔΙΕΘΝΩΝ ΣΧΕΣΕΩΝ (ΜΑΡΚΟΥΤΣΗ)</t>
  </si>
  <si>
    <t>ΜΟΔΙΠ (ΠΑΠΑΠΟΡΦΥΡΙΟΥ)</t>
  </si>
  <si>
    <t>ΒΙΚΕΠ ΤΜ. ΚΟΙΝΩΝΙΚΗΣ ΚΑΙ ΕΚΠΑΙΔΕΥΤΙΚΗΣ ΠΟΛΙΤΙΚΗΣ (ΧΟΡΟΖΙΔΟΥ)</t>
  </si>
  <si>
    <t>ΒΙΚΕΠ ΤΜ. ΠΟΛΙΤΙΚΗΣ ΕΠΙΣΤΗΜΗΣ ΚΑΙ ΔΙΕΘΝΩΝ ΣΧΕΣ. (ΓΚΟΥΒΟΥΣΗ)</t>
  </si>
  <si>
    <t>ΔΙΕΥΘΥΝΣΗ ΣΠΟΥΔΩΝ ΚΑΙ ΦΟΙΤΗΤΙΚΗΣ ΜΕΡΙΜΝΑΣ (ΦΛΩΡΟΥ)</t>
  </si>
  <si>
    <t>ΗΛΕΚΤΡΟΛΟΓΩΝ ΜΗΧΑΝΙΚΏΝ &amp; ΜΗΧ. ΥΠΟΛΟΓΙΣΤΩΝ (ΡΑΠΤΗΣ)</t>
  </si>
  <si>
    <t>ΠΟΛΙΤΙΚΩΝ ΜΗΧΑΝΙΚΩΝ (ΠΡΙΟΒΟΛΟΥ)</t>
  </si>
  <si>
    <t>ΜΗΧΑΝΟΛΟΓΩΝ ΜΗΧΑΝΙΚΩΝ (ΑΘΑΝΑΣΟΠΟΥΛΟΥ)</t>
  </si>
  <si>
    <t>ΟΙΚΟΝΟΜΙΚΗ ΥΠΗΡΕΣΙΑ (ΝΤΑΜΑΤΗ)</t>
  </si>
  <si>
    <t>ΒΙΚΕΠ ΣΧΟΛΗΣ ΜΗΧΑΝΙΚΩΝ (ΚΑΠΟΓΙΑΝΝΟΠΟΥΛΟΥ)</t>
  </si>
  <si>
    <t>ΤΕΧΝΙΚΗ ΥΠΗΡΕΣΙΑ (ΑΝΔΡΙΑΚΟΠΟΥΛΟΥ)</t>
  </si>
  <si>
    <t>ΠΕΡΙΘΑΛΨΗΣ &amp; ΚΟΙΝΩΝΙΚΗΣ ΜΕΡΙΜΝΑΣ (ΒΟΤΣΗ)</t>
  </si>
  <si>
    <t>ΗΛΕΚΤΡΟΝΙΚΗΣ ΔΙΑΚΥΒΕΡΝΗΣΗΣ (ΒΩΡΟΣ)</t>
  </si>
  <si>
    <t>ΑΝΘΡΩΠΙΝΟΥ ΔΥΝΑΜΙΚΟΥ (ΣΤΑΘΟΠΟΥΛΟΥ)</t>
  </si>
  <si>
    <r>
      <t xml:space="preserve">ΚΛΑΣΕΡ πλαστικό τύπου LEITZ ή SKAG ή ισοδύναμο, </t>
    </r>
    <r>
      <rPr>
        <b/>
        <sz val="7"/>
        <color theme="1"/>
        <rFont val="Calibri"/>
        <family val="2"/>
        <charset val="161"/>
        <scheme val="minor"/>
      </rPr>
      <t>4-32</t>
    </r>
    <r>
      <rPr>
        <sz val="7"/>
        <color theme="1"/>
        <rFont val="Calibri"/>
        <family val="2"/>
        <scheme val="minor"/>
      </rPr>
      <t>. Μαύρο</t>
    </r>
  </si>
  <si>
    <r>
      <t xml:space="preserve">ΚΛΑΣΕΡ πλαστικό τύπου LEITZ ή SKAG ή ισοδύναμο, </t>
    </r>
    <r>
      <rPr>
        <b/>
        <sz val="7"/>
        <color theme="1"/>
        <rFont val="Calibri"/>
        <family val="2"/>
        <charset val="161"/>
        <scheme val="minor"/>
      </rPr>
      <t>4-32</t>
    </r>
    <r>
      <rPr>
        <sz val="7"/>
        <color theme="1"/>
        <rFont val="Calibri"/>
        <family val="2"/>
        <scheme val="minor"/>
      </rPr>
      <t>. Κόκκινο</t>
    </r>
  </si>
  <si>
    <r>
      <t xml:space="preserve">ΚΛΑΣΕΡ πλαστικό τύπου LEITZ ή SKAG ή ισοδύναμο, </t>
    </r>
    <r>
      <rPr>
        <b/>
        <sz val="7"/>
        <color theme="1"/>
        <rFont val="Calibri"/>
        <family val="2"/>
        <charset val="161"/>
        <scheme val="minor"/>
      </rPr>
      <t>4-32</t>
    </r>
    <r>
      <rPr>
        <sz val="7"/>
        <color theme="1"/>
        <rFont val="Calibri"/>
        <family val="2"/>
        <scheme val="minor"/>
      </rPr>
      <t>. Κίτρινο</t>
    </r>
  </si>
  <si>
    <r>
      <t xml:space="preserve">ΚΛΑΣΕΡ πλαστικό τύπου LEITZ ή SKAG ή ισοδύναμο, </t>
    </r>
    <r>
      <rPr>
        <b/>
        <sz val="7"/>
        <color theme="1"/>
        <rFont val="Calibri"/>
        <family val="2"/>
        <charset val="161"/>
        <scheme val="minor"/>
      </rPr>
      <t>4-32</t>
    </r>
    <r>
      <rPr>
        <sz val="7"/>
        <color theme="1"/>
        <rFont val="Calibri"/>
        <family val="2"/>
        <scheme val="minor"/>
      </rPr>
      <t>. Μπλε</t>
    </r>
  </si>
  <si>
    <r>
      <t xml:space="preserve">ΚΛΑΣΕΡ πλαστικό τύπου LEITZ ή SKAG ή ισοδύναμο, </t>
    </r>
    <r>
      <rPr>
        <b/>
        <u/>
        <sz val="7"/>
        <color theme="1"/>
        <rFont val="Calibri"/>
        <family val="2"/>
        <charset val="161"/>
        <scheme val="minor"/>
      </rPr>
      <t>8-32.</t>
    </r>
    <r>
      <rPr>
        <sz val="7"/>
        <color theme="1"/>
        <rFont val="Calibri"/>
        <family val="2"/>
        <scheme val="minor"/>
      </rPr>
      <t xml:space="preserve"> Μαύρο</t>
    </r>
  </si>
  <si>
    <r>
      <t xml:space="preserve">ΚΛΑΣΕΡ πλαστικό τύπου LEITZ ή SKAG ή ισοδύναμο, </t>
    </r>
    <r>
      <rPr>
        <b/>
        <u/>
        <sz val="7"/>
        <color theme="1"/>
        <rFont val="Calibri"/>
        <family val="2"/>
        <charset val="161"/>
        <scheme val="minor"/>
      </rPr>
      <t>8-32.</t>
    </r>
    <r>
      <rPr>
        <sz val="7"/>
        <color theme="1"/>
        <rFont val="Calibri"/>
        <family val="2"/>
        <scheme val="minor"/>
      </rPr>
      <t xml:space="preserve"> Κόκκινο</t>
    </r>
  </si>
  <si>
    <r>
      <t xml:space="preserve">ΚΛΑΣΕΡ πλαστικό τύπου LEITZ ή SKAG ή ισοδύναμο, </t>
    </r>
    <r>
      <rPr>
        <b/>
        <u/>
        <sz val="7"/>
        <color theme="1"/>
        <rFont val="Calibri"/>
        <family val="2"/>
        <charset val="161"/>
        <scheme val="minor"/>
      </rPr>
      <t>8-32.</t>
    </r>
    <r>
      <rPr>
        <sz val="7"/>
        <color theme="1"/>
        <rFont val="Calibri"/>
        <family val="2"/>
        <scheme val="minor"/>
      </rPr>
      <t xml:space="preserve"> Κίτρινο</t>
    </r>
  </si>
  <si>
    <r>
      <t xml:space="preserve">ΚΛΑΣΕΡ πλαστικό τύπου LEITZ ή SKAG ή ισοδύναμο, </t>
    </r>
    <r>
      <rPr>
        <b/>
        <u/>
        <sz val="7"/>
        <color theme="1"/>
        <rFont val="Calibri"/>
        <family val="2"/>
        <charset val="161"/>
        <scheme val="minor"/>
      </rPr>
      <t>8-32.</t>
    </r>
    <r>
      <rPr>
        <sz val="7"/>
        <color theme="1"/>
        <rFont val="Calibri"/>
        <family val="2"/>
        <scheme val="minor"/>
      </rPr>
      <t xml:space="preserve"> Μπλε</t>
    </r>
  </si>
  <si>
    <r>
      <t xml:space="preserve">ΚΛΑΣΕΡ πλαστικό τύπου LEITZ ή SKAG ή ισοδύναμο, </t>
    </r>
    <r>
      <rPr>
        <b/>
        <u/>
        <sz val="7"/>
        <color theme="1"/>
        <rFont val="Calibri"/>
        <family val="2"/>
        <charset val="161"/>
        <scheme val="minor"/>
      </rPr>
      <t>8-32.</t>
    </r>
    <r>
      <rPr>
        <sz val="7"/>
        <color theme="1"/>
        <rFont val="Calibri"/>
        <family val="2"/>
        <scheme val="minor"/>
      </rPr>
      <t xml:space="preserve"> Γαλάζιο</t>
    </r>
  </si>
  <si>
    <r>
      <t xml:space="preserve">Κουτί αποθήκευσης/αρχειοθέτησης με λάστιχο από </t>
    </r>
    <r>
      <rPr>
        <b/>
        <sz val="7"/>
        <color theme="1"/>
        <rFont val="Calibri"/>
        <family val="2"/>
        <charset val="161"/>
        <scheme val="minor"/>
      </rPr>
      <t>σκληρό χαρτόνι</t>
    </r>
    <r>
      <rPr>
        <sz val="7"/>
        <color theme="1"/>
        <rFont val="Calibri"/>
        <family val="2"/>
        <scheme val="minor"/>
      </rPr>
      <t xml:space="preserve"> 25*35 ράχη 3 εκ . Η ράχη να έχει ετικέτα</t>
    </r>
  </si>
  <si>
    <r>
      <t xml:space="preserve">Κουτί αρχείου με λάστιχο 25*35*3 </t>
    </r>
    <r>
      <rPr>
        <b/>
        <sz val="7"/>
        <color theme="1"/>
        <rFont val="Calibri"/>
        <family val="2"/>
        <charset val="161"/>
        <scheme val="minor"/>
      </rPr>
      <t>πλαστικό</t>
    </r>
    <r>
      <rPr>
        <sz val="7"/>
        <color theme="1"/>
        <rFont val="Calibri"/>
        <family val="2"/>
        <scheme val="minor"/>
      </rPr>
      <t xml:space="preserve"> Γκρί</t>
    </r>
  </si>
  <si>
    <r>
      <t xml:space="preserve">Κουτί Αρχείου </t>
    </r>
    <r>
      <rPr>
        <b/>
        <sz val="7"/>
        <color theme="1"/>
        <rFont val="Calibri"/>
        <family val="2"/>
        <charset val="161"/>
        <scheme val="minor"/>
      </rPr>
      <t>πλαστικό</t>
    </r>
    <r>
      <rPr>
        <sz val="7"/>
        <color theme="1"/>
        <rFont val="Calibri"/>
        <family val="2"/>
        <scheme val="minor"/>
      </rPr>
      <t xml:space="preserve"> με Λάστιχο 26x38x5 cm</t>
    </r>
  </si>
  <si>
    <r>
      <t>Κρεμαστοί Φάκελοι αρχειοθέτησης classic χρώματος Μπλε</t>
    </r>
    <r>
      <rPr>
        <sz val="7"/>
        <color rgb="FF181818"/>
        <rFont val="Arial"/>
        <family val="2"/>
        <charset val="161"/>
      </rPr>
      <t xml:space="preserve"> </t>
    </r>
    <r>
      <rPr>
        <sz val="7"/>
        <color theme="1"/>
        <rFont val="Calibri"/>
        <family val="2"/>
        <scheme val="minor"/>
      </rPr>
      <t>με πλαστικό διάφανο καρτελάκι αρχειοθέτησης 24*36 ΕΚ</t>
    </r>
  </si>
  <si>
    <r>
      <t xml:space="preserve">Μαρκαδόρος ανεξίτηλος, πάχος γραφής από </t>
    </r>
    <r>
      <rPr>
        <b/>
        <sz val="7"/>
        <color theme="1"/>
        <rFont val="Calibri"/>
        <family val="2"/>
        <charset val="161"/>
        <scheme val="minor"/>
      </rPr>
      <t xml:space="preserve">1.5-3 mm, κόκκινου </t>
    </r>
    <r>
      <rPr>
        <sz val="7"/>
        <color theme="1"/>
        <rFont val="Calibri"/>
        <family val="2"/>
        <scheme val="minor"/>
      </rPr>
      <t>χρώματος</t>
    </r>
  </si>
  <si>
    <r>
      <t xml:space="preserve">Μαρκαδόρος ανεξίτηλος, πάχος γραφής από </t>
    </r>
    <r>
      <rPr>
        <b/>
        <sz val="7"/>
        <color theme="1"/>
        <rFont val="Calibri"/>
        <family val="2"/>
        <charset val="161"/>
        <scheme val="minor"/>
      </rPr>
      <t>1.5-3 mm, μαύρου χ</t>
    </r>
    <r>
      <rPr>
        <sz val="7"/>
        <color theme="1"/>
        <rFont val="Calibri"/>
        <family val="2"/>
        <scheme val="minor"/>
      </rPr>
      <t>ρώματος</t>
    </r>
  </si>
  <si>
    <r>
      <t xml:space="preserve">Μαρκαδόρος ανεξίτηλος, πάχος γραφής από </t>
    </r>
    <r>
      <rPr>
        <b/>
        <sz val="7"/>
        <color theme="1"/>
        <rFont val="Calibri"/>
        <family val="2"/>
        <charset val="161"/>
        <scheme val="minor"/>
      </rPr>
      <t xml:space="preserve">1.5-3 mm, μπλε </t>
    </r>
    <r>
      <rPr>
        <sz val="7"/>
        <color theme="1"/>
        <rFont val="Calibri"/>
        <family val="2"/>
        <scheme val="minor"/>
      </rPr>
      <t>χρώματος</t>
    </r>
  </si>
  <si>
    <r>
      <t xml:space="preserve">Μαρκαδόρος για λευκό πίνακα, πάχος μύτης 3mm, </t>
    </r>
    <r>
      <rPr>
        <b/>
        <sz val="7"/>
        <color theme="1"/>
        <rFont val="Calibri"/>
        <family val="2"/>
        <charset val="161"/>
        <scheme val="minor"/>
      </rPr>
      <t>κόκκινου</t>
    </r>
    <r>
      <rPr>
        <sz val="7"/>
        <color theme="1"/>
        <rFont val="Calibri"/>
        <family val="2"/>
        <scheme val="minor"/>
      </rPr>
      <t xml:space="preserve"> χρώματος  </t>
    </r>
    <r>
      <rPr>
        <u/>
        <sz val="7"/>
        <color theme="1"/>
        <rFont val="Calibri"/>
        <family val="2"/>
        <charset val="161"/>
        <scheme val="minor"/>
      </rPr>
      <t>μη επαναγεμιζόμενος</t>
    </r>
  </si>
  <si>
    <r>
      <t xml:space="preserve">Μαρκαδόρος για λευκό πίνακα, πάχος μύτης 3mm, </t>
    </r>
    <r>
      <rPr>
        <b/>
        <sz val="7"/>
        <color theme="1"/>
        <rFont val="Calibri"/>
        <family val="2"/>
        <charset val="161"/>
        <scheme val="minor"/>
      </rPr>
      <t>μαύρου</t>
    </r>
    <r>
      <rPr>
        <sz val="7"/>
        <color theme="1"/>
        <rFont val="Calibri"/>
        <family val="2"/>
        <scheme val="minor"/>
      </rPr>
      <t xml:space="preserve"> χρώματος </t>
    </r>
    <r>
      <rPr>
        <u/>
        <sz val="7"/>
        <color theme="1"/>
        <rFont val="Calibri"/>
        <family val="2"/>
        <charset val="161"/>
        <scheme val="minor"/>
      </rPr>
      <t>μη επαναγεμιζόμενος</t>
    </r>
  </si>
  <si>
    <r>
      <t xml:space="preserve">Μαρκαδόρος για λευκό πίνακα, πάχος μύτης 3mm, </t>
    </r>
    <r>
      <rPr>
        <b/>
        <sz val="7"/>
        <color theme="1"/>
        <rFont val="Calibri"/>
        <family val="2"/>
        <charset val="161"/>
        <scheme val="minor"/>
      </rPr>
      <t>μπλε</t>
    </r>
    <r>
      <rPr>
        <sz val="7"/>
        <color theme="1"/>
        <rFont val="Calibri"/>
        <family val="2"/>
        <scheme val="minor"/>
      </rPr>
      <t xml:space="preserve"> χρώματος </t>
    </r>
    <r>
      <rPr>
        <u/>
        <sz val="7"/>
        <color theme="1"/>
        <rFont val="Calibri"/>
        <family val="2"/>
        <charset val="161"/>
        <scheme val="minor"/>
      </rPr>
      <t>μη επαναγεμιζόμενος</t>
    </r>
  </si>
  <si>
    <r>
      <t xml:space="preserve">Στυλό διαρκείας διαφανές τύπου BIC CRYSTAL με πάχος μύτης 1mm. Χρώμα </t>
    </r>
    <r>
      <rPr>
        <b/>
        <sz val="7"/>
        <color theme="1"/>
        <rFont val="Calibri"/>
        <family val="2"/>
        <charset val="161"/>
        <scheme val="minor"/>
      </rPr>
      <t>κόκκινο</t>
    </r>
  </si>
  <si>
    <r>
      <t xml:space="preserve">Στυλό διαρκείας διαφανές τύπου BIC CRYSTAL με πάχος μύτης 1mm. Χρώμα </t>
    </r>
    <r>
      <rPr>
        <b/>
        <sz val="7"/>
        <color theme="1"/>
        <rFont val="Calibri"/>
        <family val="2"/>
        <charset val="161"/>
        <scheme val="minor"/>
      </rPr>
      <t>μαύρο</t>
    </r>
  </si>
  <si>
    <r>
      <t xml:space="preserve">Στυλό διαρκείας διαφανές τύπου BIC CRYSTAL με πάχος μύτης 1mm. Χρώμα </t>
    </r>
    <r>
      <rPr>
        <b/>
        <sz val="7"/>
        <color theme="1"/>
        <rFont val="Calibri"/>
        <family val="2"/>
        <charset val="161"/>
        <scheme val="minor"/>
      </rPr>
      <t>μπλε</t>
    </r>
  </si>
  <si>
    <r>
      <t xml:space="preserve">Στυλό διαρκείας, πάχος μύτης 0,7mm, λαβή με λάστιχο και κλείσιμο με καπάκι. Διαφανές στέλεχος. Χρώμα </t>
    </r>
    <r>
      <rPr>
        <b/>
        <sz val="7"/>
        <color theme="1"/>
        <rFont val="Calibri"/>
        <family val="2"/>
        <charset val="161"/>
        <scheme val="minor"/>
      </rPr>
      <t>κόκκινο</t>
    </r>
    <r>
      <rPr>
        <sz val="7"/>
        <color theme="1"/>
        <rFont val="Calibri"/>
        <family val="2"/>
        <scheme val="minor"/>
      </rPr>
      <t xml:space="preserve"> </t>
    </r>
  </si>
  <si>
    <r>
      <t xml:space="preserve">Στυλό διαρκείας, πάχος μύτης 0,7mm, λαβή με λάστιχο και κλείσιμο με καπάκι. Διαφανές στέλεχος. Χρώμα </t>
    </r>
    <r>
      <rPr>
        <b/>
        <sz val="7"/>
        <color theme="1"/>
        <rFont val="Calibri"/>
        <family val="2"/>
        <charset val="161"/>
        <scheme val="minor"/>
      </rPr>
      <t>μαύρο</t>
    </r>
    <r>
      <rPr>
        <sz val="7"/>
        <color theme="1"/>
        <rFont val="Calibri"/>
        <family val="2"/>
        <scheme val="minor"/>
      </rPr>
      <t xml:space="preserve"> </t>
    </r>
  </si>
  <si>
    <r>
      <t xml:space="preserve">Στυλό διαρκείας, πάχος μύτης 0,7mm, λαβή με λάστιχο και κλείσιμο με καπάκι. Διαφανές στέλεχος. Χρώμα </t>
    </r>
    <r>
      <rPr>
        <b/>
        <sz val="7"/>
        <color theme="1"/>
        <rFont val="Calibri"/>
        <family val="2"/>
        <charset val="161"/>
        <scheme val="minor"/>
      </rPr>
      <t>μπλε.</t>
    </r>
    <r>
      <rPr>
        <sz val="7"/>
        <color theme="1"/>
        <rFont val="Calibri"/>
        <family val="2"/>
        <scheme val="minor"/>
      </rPr>
      <t xml:space="preserve"> </t>
    </r>
  </si>
  <si>
    <r>
      <rPr>
        <sz val="7"/>
        <color theme="1"/>
        <rFont val="Calibri"/>
        <family val="2"/>
        <charset val="161"/>
        <scheme val="minor"/>
      </rPr>
      <t>Συρραπτικά τανάλιας τύπου  LEITZ 5549 ή kangaro HP-210  για μεγέθη 24/6 και 24/8, με  δυνατότητα συρραφής 30-40 φύλλων</t>
    </r>
    <r>
      <rPr>
        <sz val="7"/>
        <color theme="1"/>
        <rFont val="Calibri"/>
        <family val="2"/>
        <scheme val="minor"/>
      </rPr>
      <t>.</t>
    </r>
  </si>
  <si>
    <r>
      <t xml:space="preserve">Φάκελος τύπου Skag, με Αυτιά και Λάστιχο, Πρεσπάν 25x35cm, </t>
    </r>
    <r>
      <rPr>
        <b/>
        <sz val="7"/>
        <color theme="1"/>
        <rFont val="Calibri"/>
        <family val="2"/>
        <charset val="161"/>
        <scheme val="minor"/>
      </rPr>
      <t>πλαστικό,</t>
    </r>
    <r>
      <rPr>
        <sz val="7"/>
        <color theme="1"/>
        <rFont val="Calibri"/>
        <family val="2"/>
        <scheme val="minor"/>
      </rPr>
      <t xml:space="preserve"> σε διάφορα χρώματα</t>
    </r>
  </si>
  <si>
    <r>
      <t xml:space="preserve">Φάκελος τύπου Skag, με Αυτιά και Λάστιχο, Πρεσπάν 25x35cm, </t>
    </r>
    <r>
      <rPr>
        <b/>
        <sz val="7"/>
        <color theme="1"/>
        <rFont val="Calibri"/>
        <family val="2"/>
        <charset val="161"/>
        <scheme val="minor"/>
      </rPr>
      <t>χάρτινο,</t>
    </r>
    <r>
      <rPr>
        <sz val="7"/>
        <color theme="1"/>
        <rFont val="Calibri"/>
        <family val="2"/>
        <scheme val="minor"/>
      </rPr>
      <t xml:space="preserve"> σε διάφορα χρώματα</t>
    </r>
  </si>
  <si>
    <t>Κοπτικό μηχάνημα γκιλοτίνα, επιτραπέζια για φύλλα μεγέθους έως Α3, χειροκίνητη, με σημάνσεις μεγέθους και σταθερό πάτημα, αιχμηρή λεπίδα.</t>
  </si>
  <si>
    <t>Μπαταρία 9V αλκαλική, τύπου 6LR61</t>
  </si>
  <si>
    <t xml:space="preserve">Ετικέτες αυτοκόλλητες Α4, διαστάσεων 52,5x29,7mm, 40 ετικέτες ανά φύλλο. </t>
  </si>
  <si>
    <t>Αυτοκόλλητα χαρτάκια σημειώσεων, κίτρινα τύπου post it  38x51, 100 φύλλων</t>
  </si>
  <si>
    <t>Κοφτό κουτί αρχειοθέτησης περιοδικών και εγγράφων, ΜΠΛΕ, μεγέθους Α4, με χάρτινη επιφάνεια. Να διαθέτει στη ράχη ετικέτα για αναγραφή περιεχομένων και οπό για εύκολη αφαίρεση από το ράφι. Διαστάσεις 9x32x27cm.</t>
  </si>
  <si>
    <t/>
  </si>
  <si>
    <t>ΠΕΡΙΦΕΡΕΙΑΚΟ ΤΜΗΜΑ ΚΑΛΑΜΑΤΑΣ, ΔΙΕΥΘΥΝΣΗΣ ΣΠΟΥΔΩΝ ΚΑΙ ΦΟΙΤΗΤΙΚΗΣ ΜΕΡΙΜΝΑΣ (ΝΙΚΟΛΑΪΔΟΥ)</t>
  </si>
  <si>
    <t>ΠΕΡΙΦΕΡΕΙΑΚΟ ΓΡΑΦΕΙΟ ΚΑΛΑΜΑΤΑΣ ΜΟΔΙΠ (ΚΑΡΔΑΣΗ)</t>
  </si>
  <si>
    <t>ΚΕΝΤΡΟ ΕΠΙΜΟΡΦΩΣΗΣ ΚΑΙ ΔΙΑ ΒΙΟΥ ΜΑΘΗΣΗΣ (ΚΟΥΖΗ)</t>
  </si>
  <si>
    <t>ΠΕΡΙΦΕΡΕΙΑΚΟ ΤΜΗΜΑ ΚΑΛΑΜΑΤΑΣ, ΔΙΕΥΘΥΝΣΗΣ ΟΙΚΟΝΟΜΙΚΩΝ ΥΠΗΡΕΣΙΩΝ (ΚΕΡΛΗ)</t>
  </si>
  <si>
    <t>ΠΕΡΙΦΕΡΕΙΑΚΟ ΤΜΗΜΑ ΚΑΛΑΜΑΤΑΣ, ΔΙΕΥΘΥΝΣΗΣ ΑΝΘΡΩΠΙΝΟΥ ΔΥΝΑΜΙΚΟΥ (ΛΙΑΚΟΥΡΑ)</t>
  </si>
  <si>
    <t>ΤΜΗΜΑ ΔΙΟΙΚΗΤΙΚΟΥ ΠΡΟΣΩΠΙΚΟΥ - ΔΙΕΥΘΥΝΣΗ ΑΝΘΡΩΠΙΝΟΥ ΔΥΝΑΜΙΚΟΥ (ΔΡΟΥΓΑ)</t>
  </si>
  <si>
    <t>ΠΕΡΙΦΕΡΕΙΑΚΟ ΤΜΗΜΑ ΚΑΛΑΜΑΤΑΣ, ΔΙΕΥΘΥΝΣΗΣ ΥΠΗΡΕΣΙΩΝ ΗΛΕΚΤΡΟΝΙΚΗΣ ΔΙΑΚΥΒΕΡΝΗΣΗΣ (ΔΗΜΟΠΟΥΛΟΥ)</t>
  </si>
  <si>
    <t>ΠΕΡΙΦΕΡΕΙΑΚΟ ΤΜΗΜΑ ΚΑΛΑΜΑΤΑΣ, ΔΙΕΥΘΥΝΣΗΣ ΤΕΧΝΙΚΩΝ ΥΠΗΡΕΣΙΩΝ (ΣΚΟΡΔΙΑ)</t>
  </si>
  <si>
    <t>ΒΙΒΛΙΟΘΗΚΗ ΚΑΙ ΚΕΝΤΡΟ ΠΛΗΡΟΦΟΡΗΣΗΣ (ΑΝΤΙΚΑΛΑΜΟΣ) (ΠΙΠΕΡΗ)</t>
  </si>
  <si>
    <t>ΒΙΚΕΠ - ΤΜΗΜΑ ΕΚΔΟΣΕΩΝ &amp; ΕΚΤΥΠΩΣΕΩΝ  (ΑΛΕΒΙΖΟΣ)</t>
  </si>
  <si>
    <t>ΠΡΟΣΦΟΡΑ ΤΙΜΗ ΜΟΝΑΔΑΣ</t>
  </si>
  <si>
    <t>ΟΜΑΔΑ 1 - ΚΑΛΑΜΑΤΑ (Προϋπολογισμός Ομάδας χωρίς ΦΠΑ €4.706,11)</t>
  </si>
  <si>
    <t>ΠΡΟΣΦΟΡΑ: (στοιχεία υποψήφιου οικονομικού φορέα)</t>
  </si>
  <si>
    <t>ΟΜΑΔΑ 2 - ΤΡΙΠΟΛΗ (Προϋπολογισμός Ομάδας χωρίς ΦΠΑ €5.339,01)</t>
  </si>
  <si>
    <t>ΟΜΑΔΑ 3 - ΣΠΑΡΤΗ (Προϋπολογισμός Ομάδας €877,25)</t>
  </si>
  <si>
    <t>ΟΜΑΔΑ 4 - ΝΑΥΠΛΙΟ (Προϋπολογισμός Ομάδας χωρίς ΦΠΑ €940,77)</t>
  </si>
  <si>
    <t>ΟΜΑΔΑ 5 - ΚΟΡΙΝΘΟΣ (Προϋπολογισμός Ομάδας χωρίς ΦΠΑ €1.330,67)</t>
  </si>
  <si>
    <t>ΟΜΑΔΑ 6 - ΠΑΤΡΑ (Προϋπολογισμός Ομάδας χωρίς ΦΠΑ €3.519,39)</t>
  </si>
  <si>
    <t>ΠΡΟΣΦΟΡΑ</t>
  </si>
  <si>
    <t xml:space="preserve">ΣΥΝΟΛΟ: </t>
  </si>
  <si>
    <t>ΣΥΝΟΛΟ:</t>
  </si>
  <si>
    <t>ΣΦΡΑΓΙΔΑ αυτομελανώμενη και αυτοκατασκευαζόμενη 3 σειρών 38Χ14mm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</si>
</sst>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61"/>
      <scheme val="minor"/>
    </font>
    <font>
      <b/>
      <sz val="7"/>
      <color theme="1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u/>
      <sz val="8"/>
      <color theme="1"/>
      <name val="Calibri"/>
      <family val="2"/>
      <charset val="161"/>
      <scheme val="minor"/>
    </font>
    <font>
      <sz val="8"/>
      <color rgb="FF181818"/>
      <name val="Arial"/>
      <family val="2"/>
      <charset val="161"/>
    </font>
    <font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scheme val="minor"/>
    </font>
    <font>
      <b/>
      <u/>
      <sz val="8"/>
      <color theme="1"/>
      <name val="Calibri"/>
      <family val="2"/>
      <charset val="161"/>
      <scheme val="minor"/>
    </font>
    <font>
      <sz val="7"/>
      <color theme="1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7"/>
      <color theme="1"/>
      <name val="Calibri"/>
      <family val="2"/>
      <scheme val="minor"/>
    </font>
    <font>
      <b/>
      <u/>
      <sz val="7"/>
      <color theme="1"/>
      <name val="Calibri"/>
      <family val="2"/>
      <charset val="161"/>
      <scheme val="minor"/>
    </font>
    <font>
      <sz val="7"/>
      <color rgb="FF181818"/>
      <name val="Arial"/>
      <family val="2"/>
      <charset val="161"/>
    </font>
    <font>
      <u/>
      <sz val="7"/>
      <color theme="1"/>
      <name val="Calibri"/>
      <family val="2"/>
      <charset val="161"/>
      <scheme val="minor"/>
    </font>
    <font>
      <sz val="7"/>
      <color theme="1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/>
      </bottom>
      <diagonal/>
    </border>
    <border>
      <left/>
      <right/>
      <top/>
      <bottom style="thin">
        <color theme="5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2" fillId="0" borderId="1" xfId="0" applyFont="1" applyBorder="1"/>
    <xf numFmtId="0" fontId="12" fillId="0" borderId="2" xfId="0" applyFont="1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2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5" fillId="2" borderId="1" xfId="0" applyFont="1" applyFill="1" applyBorder="1"/>
    <xf numFmtId="0" fontId="11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vertical="center"/>
    </xf>
    <xf numFmtId="0" fontId="17" fillId="0" borderId="2" xfId="0" applyFont="1" applyBorder="1" applyAlignment="1">
      <alignment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4" fillId="0" borderId="0" xfId="0" applyFont="1"/>
    <xf numFmtId="0" fontId="6" fillId="2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/>
    <xf numFmtId="0" fontId="9" fillId="0" borderId="0" xfId="0" applyFont="1"/>
    <xf numFmtId="0" fontId="0" fillId="0" borderId="1" xfId="0" applyBorder="1"/>
    <xf numFmtId="0" fontId="0" fillId="0" borderId="8" xfId="0" applyBorder="1"/>
    <xf numFmtId="4" fontId="5" fillId="2" borderId="1" xfId="0" applyNumberFormat="1" applyFont="1" applyFill="1" applyBorder="1"/>
    <xf numFmtId="4" fontId="9" fillId="2" borderId="1" xfId="0" applyNumberFormat="1" applyFont="1" applyFill="1" applyBorder="1"/>
    <xf numFmtId="0" fontId="16" fillId="0" borderId="2" xfId="0" applyFont="1" applyBorder="1"/>
    <xf numFmtId="0" fontId="16" fillId="0" borderId="6" xfId="0" applyFont="1" applyBorder="1"/>
    <xf numFmtId="0" fontId="16" fillId="0" borderId="7" xfId="0" applyFont="1" applyBorder="1"/>
    <xf numFmtId="0" fontId="12" fillId="0" borderId="2" xfId="0" applyFont="1" applyBorder="1"/>
    <xf numFmtId="0" fontId="17" fillId="0" borderId="6" xfId="0" applyFont="1" applyBorder="1" applyAlignment="1">
      <alignment wrapText="1"/>
    </xf>
    <xf numFmtId="0" fontId="1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2" borderId="6" xfId="0" applyFont="1" applyFill="1" applyBorder="1"/>
    <xf numFmtId="0" fontId="5" fillId="2" borderId="7" xfId="0" applyFont="1" applyFill="1" applyBorder="1"/>
    <xf numFmtId="0" fontId="1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wrapText="1"/>
    </xf>
    <xf numFmtId="0" fontId="14" fillId="0" borderId="15" xfId="0" applyFont="1" applyBorder="1" applyAlignment="1">
      <alignment horizontal="center" vertical="center" wrapText="1"/>
    </xf>
    <xf numFmtId="0" fontId="0" fillId="0" borderId="16" xfId="0" applyBorder="1"/>
    <xf numFmtId="0" fontId="5" fillId="3" borderId="15" xfId="0" applyFont="1" applyFill="1" applyBorder="1" applyAlignment="1">
      <alignment horizontal="center" vertical="center" wrapText="1"/>
    </xf>
    <xf numFmtId="2" fontId="0" fillId="2" borderId="15" xfId="0" applyNumberFormat="1" applyFill="1" applyBorder="1" applyAlignment="1">
      <alignment vertical="center"/>
    </xf>
    <xf numFmtId="2" fontId="0" fillId="0" borderId="1" xfId="0" applyNumberFormat="1" applyBorder="1"/>
    <xf numFmtId="0" fontId="5" fillId="0" borderId="15" xfId="0" applyFont="1" applyBorder="1" applyAlignment="1">
      <alignment horizontal="center" vertical="center" wrapText="1"/>
    </xf>
    <xf numFmtId="0" fontId="0" fillId="0" borderId="15" xfId="0" applyBorder="1"/>
    <xf numFmtId="2" fontId="9" fillId="2" borderId="15" xfId="0" applyNumberFormat="1" applyFont="1" applyFill="1" applyBorder="1"/>
    <xf numFmtId="0" fontId="5" fillId="3" borderId="1" xfId="0" applyFont="1" applyFill="1" applyBorder="1"/>
    <xf numFmtId="0" fontId="9" fillId="0" borderId="1" xfId="0" applyFont="1" applyBorder="1"/>
    <xf numFmtId="4" fontId="9" fillId="0" borderId="1" xfId="0" applyNumberFormat="1" applyFont="1" applyBorder="1"/>
    <xf numFmtId="0" fontId="16" fillId="4" borderId="2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6" xfId="0" applyFont="1" applyBorder="1" applyAlignment="1">
      <alignment horizontal="left" wrapText="1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22" fillId="0" borderId="1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20"/>
  <sheetViews>
    <sheetView topLeftCell="A94" zoomScaleNormal="100" workbookViewId="0">
      <selection activeCell="B99" sqref="B99"/>
    </sheetView>
  </sheetViews>
  <sheetFormatPr defaultRowHeight="15" x14ac:dyDescent="0.25"/>
  <cols>
    <col min="1" max="1" width="3.85546875" style="9" customWidth="1"/>
    <col min="2" max="2" width="19.140625" style="25" customWidth="1"/>
    <col min="3" max="3" width="5.42578125" style="14" customWidth="1"/>
    <col min="4" max="21" width="8.7109375" style="4" customWidth="1"/>
    <col min="22" max="22" width="5.5703125" style="17" customWidth="1"/>
    <col min="23" max="23" width="5.7109375" style="22" customWidth="1"/>
    <col min="24" max="26" width="7" style="22" bestFit="1" customWidth="1"/>
  </cols>
  <sheetData>
    <row r="1" spans="1:27" ht="15.75" customHeight="1" x14ac:dyDescent="0.25">
      <c r="A1" s="42"/>
      <c r="B1" s="70" t="s">
        <v>232</v>
      </c>
      <c r="C1" s="70"/>
      <c r="D1" s="70"/>
      <c r="E1" s="70"/>
      <c r="F1" s="70"/>
      <c r="G1" s="70"/>
      <c r="H1" s="70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6"/>
      <c r="W1" s="47"/>
      <c r="X1" s="47"/>
      <c r="Y1" s="47"/>
      <c r="Z1" s="48"/>
    </row>
    <row r="2" spans="1:27" x14ac:dyDescent="0.25">
      <c r="A2" s="42"/>
      <c r="B2" s="43"/>
      <c r="C2" s="44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6"/>
      <c r="W2" s="47"/>
      <c r="X2" s="47"/>
      <c r="Y2" s="47"/>
      <c r="Z2" s="48"/>
    </row>
    <row r="3" spans="1:27" ht="15.75" x14ac:dyDescent="0.25">
      <c r="A3" s="67" t="s">
        <v>231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9"/>
    </row>
    <row r="4" spans="1:27" ht="15.75" x14ac:dyDescent="0.25">
      <c r="D4" s="64" t="s">
        <v>148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6"/>
      <c r="W4" s="71" t="s">
        <v>238</v>
      </c>
      <c r="X4" s="72"/>
      <c r="Y4" s="72"/>
      <c r="Z4" s="73"/>
    </row>
    <row r="5" spans="1:27" x14ac:dyDescent="0.25">
      <c r="D5" s="49">
        <v>1</v>
      </c>
      <c r="E5" s="49">
        <v>2</v>
      </c>
      <c r="F5" s="49">
        <v>3</v>
      </c>
      <c r="G5" s="49">
        <v>4</v>
      </c>
      <c r="H5" s="49">
        <v>5</v>
      </c>
      <c r="I5" s="49">
        <v>6</v>
      </c>
      <c r="J5" s="49">
        <v>7</v>
      </c>
      <c r="K5" s="49">
        <v>8</v>
      </c>
      <c r="L5" s="49">
        <v>9</v>
      </c>
      <c r="M5" s="49">
        <v>10</v>
      </c>
      <c r="N5" s="49">
        <v>11</v>
      </c>
      <c r="O5" s="49">
        <v>12</v>
      </c>
      <c r="P5" s="49">
        <v>13</v>
      </c>
      <c r="Q5" s="49">
        <v>14</v>
      </c>
      <c r="R5" s="49">
        <v>15</v>
      </c>
      <c r="S5" s="49">
        <v>16</v>
      </c>
      <c r="T5" s="49">
        <v>17</v>
      </c>
      <c r="U5" s="49">
        <v>18</v>
      </c>
      <c r="W5" s="74"/>
      <c r="X5" s="75"/>
      <c r="Y5" s="75"/>
      <c r="Z5" s="76"/>
    </row>
    <row r="6" spans="1:27" ht="171" customHeight="1" x14ac:dyDescent="0.25">
      <c r="A6" s="15" t="s">
        <v>0</v>
      </c>
      <c r="B6" s="1" t="s">
        <v>1</v>
      </c>
      <c r="C6" s="13" t="s">
        <v>2</v>
      </c>
      <c r="D6" s="51" t="s">
        <v>137</v>
      </c>
      <c r="E6" s="51" t="s">
        <v>138</v>
      </c>
      <c r="F6" s="51" t="s">
        <v>139</v>
      </c>
      <c r="G6" s="51" t="s">
        <v>140</v>
      </c>
      <c r="H6" s="51" t="s">
        <v>141</v>
      </c>
      <c r="I6" s="51" t="s">
        <v>220</v>
      </c>
      <c r="J6" s="51" t="s">
        <v>142</v>
      </c>
      <c r="K6" s="51" t="s">
        <v>221</v>
      </c>
      <c r="L6" s="51" t="s">
        <v>222</v>
      </c>
      <c r="M6" s="51" t="s">
        <v>223</v>
      </c>
      <c r="N6" s="51" t="s">
        <v>224</v>
      </c>
      <c r="O6" s="51" t="s">
        <v>225</v>
      </c>
      <c r="P6" s="51" t="s">
        <v>226</v>
      </c>
      <c r="Q6" s="51" t="s">
        <v>227</v>
      </c>
      <c r="R6" s="51" t="s">
        <v>143</v>
      </c>
      <c r="S6" s="51" t="s">
        <v>228</v>
      </c>
      <c r="T6" s="51" t="s">
        <v>229</v>
      </c>
      <c r="U6" s="51" t="s">
        <v>144</v>
      </c>
      <c r="V6" s="18" t="s">
        <v>145</v>
      </c>
      <c r="W6" s="23" t="s">
        <v>230</v>
      </c>
      <c r="X6" s="23" t="s">
        <v>146</v>
      </c>
      <c r="Y6" s="23" t="s">
        <v>123</v>
      </c>
      <c r="Z6" s="23" t="s">
        <v>124</v>
      </c>
      <c r="AA6" s="11"/>
    </row>
    <row r="7" spans="1:27" s="21" customFormat="1" ht="50.1" customHeight="1" x14ac:dyDescent="0.25">
      <c r="A7" s="2">
        <v>1</v>
      </c>
      <c r="B7" s="26" t="s">
        <v>100</v>
      </c>
      <c r="C7" s="14" t="s">
        <v>101</v>
      </c>
      <c r="D7" s="36" t="s">
        <v>219</v>
      </c>
      <c r="E7" s="36" t="s">
        <v>219</v>
      </c>
      <c r="F7" s="36">
        <v>1</v>
      </c>
      <c r="G7" s="36" t="s">
        <v>219</v>
      </c>
      <c r="H7" s="36">
        <v>1</v>
      </c>
      <c r="I7" s="36" t="s">
        <v>219</v>
      </c>
      <c r="J7" s="36" t="s">
        <v>219</v>
      </c>
      <c r="K7" s="36" t="s">
        <v>219</v>
      </c>
      <c r="L7" s="36" t="s">
        <v>219</v>
      </c>
      <c r="M7" s="36" t="s">
        <v>219</v>
      </c>
      <c r="N7" s="36" t="s">
        <v>219</v>
      </c>
      <c r="O7" s="36" t="s">
        <v>219</v>
      </c>
      <c r="P7" s="36" t="s">
        <v>219</v>
      </c>
      <c r="Q7" s="36" t="s">
        <v>219</v>
      </c>
      <c r="R7" s="36" t="s">
        <v>219</v>
      </c>
      <c r="S7" s="36" t="s">
        <v>219</v>
      </c>
      <c r="T7" s="36" t="s">
        <v>219</v>
      </c>
      <c r="U7" s="36">
        <v>1</v>
      </c>
      <c r="V7" s="17">
        <f>SUM(D7:U7)</f>
        <v>3</v>
      </c>
      <c r="W7" s="24">
        <v>0</v>
      </c>
      <c r="X7" s="24">
        <f>V7*W7</f>
        <v>0</v>
      </c>
      <c r="Y7" s="24">
        <f>X7*24/100</f>
        <v>0</v>
      </c>
      <c r="Z7" s="24">
        <f>SUM(X7:Y7)</f>
        <v>0</v>
      </c>
    </row>
    <row r="8" spans="1:27" s="21" customFormat="1" ht="50.1" customHeight="1" x14ac:dyDescent="0.25">
      <c r="A8" s="2">
        <v>2</v>
      </c>
      <c r="B8" s="26" t="s">
        <v>102</v>
      </c>
      <c r="C8" s="14" t="s">
        <v>101</v>
      </c>
      <c r="D8" s="36" t="s">
        <v>219</v>
      </c>
      <c r="E8" s="36" t="s">
        <v>219</v>
      </c>
      <c r="F8" s="36" t="s">
        <v>219</v>
      </c>
      <c r="G8" s="36" t="s">
        <v>219</v>
      </c>
      <c r="H8" s="36">
        <v>1</v>
      </c>
      <c r="I8" s="36" t="s">
        <v>219</v>
      </c>
      <c r="J8" s="36" t="s">
        <v>219</v>
      </c>
      <c r="K8" s="36" t="s">
        <v>219</v>
      </c>
      <c r="L8" s="36" t="s">
        <v>219</v>
      </c>
      <c r="M8" s="36" t="s">
        <v>219</v>
      </c>
      <c r="N8" s="36" t="s">
        <v>219</v>
      </c>
      <c r="O8" s="36" t="s">
        <v>219</v>
      </c>
      <c r="P8" s="36" t="s">
        <v>219</v>
      </c>
      <c r="Q8" s="36" t="s">
        <v>219</v>
      </c>
      <c r="R8" s="36" t="s">
        <v>219</v>
      </c>
      <c r="S8" s="36" t="s">
        <v>219</v>
      </c>
      <c r="T8" s="36" t="s">
        <v>219</v>
      </c>
      <c r="U8" s="36">
        <v>1</v>
      </c>
      <c r="V8" s="17">
        <f t="shared" ref="V8:V60" si="0">SUM(D8:U8)</f>
        <v>2</v>
      </c>
      <c r="W8" s="24">
        <v>0</v>
      </c>
      <c r="X8" s="24">
        <f t="shared" ref="X8:X60" si="1">V8*W8</f>
        <v>0</v>
      </c>
      <c r="Y8" s="24">
        <f t="shared" ref="Y8:Y60" si="2">X8*24/100</f>
        <v>0</v>
      </c>
      <c r="Z8" s="24">
        <f t="shared" ref="Z8:Z60" si="3">SUM(X8:Y8)</f>
        <v>0</v>
      </c>
    </row>
    <row r="9" spans="1:27" s="21" customFormat="1" ht="50.1" customHeight="1" x14ac:dyDescent="0.25">
      <c r="A9" s="2">
        <v>3</v>
      </c>
      <c r="B9" s="27" t="s">
        <v>122</v>
      </c>
      <c r="C9" s="14" t="s">
        <v>4</v>
      </c>
      <c r="D9" s="36">
        <v>4</v>
      </c>
      <c r="E9" s="36">
        <v>3</v>
      </c>
      <c r="F9" s="36">
        <v>2</v>
      </c>
      <c r="G9" s="36">
        <v>6</v>
      </c>
      <c r="H9" s="36">
        <v>5</v>
      </c>
      <c r="I9" s="36">
        <v>3</v>
      </c>
      <c r="J9" s="36" t="s">
        <v>219</v>
      </c>
      <c r="K9" s="36" t="s">
        <v>219</v>
      </c>
      <c r="L9" s="36">
        <v>2</v>
      </c>
      <c r="M9" s="36">
        <v>2</v>
      </c>
      <c r="N9" s="36" t="s">
        <v>219</v>
      </c>
      <c r="O9" s="36" t="s">
        <v>219</v>
      </c>
      <c r="P9" s="36">
        <v>3</v>
      </c>
      <c r="Q9" s="36">
        <v>3</v>
      </c>
      <c r="R9" s="36" t="s">
        <v>219</v>
      </c>
      <c r="S9" s="36">
        <v>2</v>
      </c>
      <c r="T9" s="36">
        <v>2</v>
      </c>
      <c r="U9" s="36">
        <v>2</v>
      </c>
      <c r="V9" s="17">
        <f t="shared" si="0"/>
        <v>39</v>
      </c>
      <c r="W9" s="24">
        <v>0</v>
      </c>
      <c r="X9" s="24">
        <f t="shared" si="1"/>
        <v>0</v>
      </c>
      <c r="Y9" s="24">
        <f t="shared" si="2"/>
        <v>0</v>
      </c>
      <c r="Z9" s="24">
        <f t="shared" si="3"/>
        <v>0</v>
      </c>
    </row>
    <row r="10" spans="1:27" s="21" customFormat="1" ht="50.1" customHeight="1" x14ac:dyDescent="0.25">
      <c r="A10" s="2">
        <v>4</v>
      </c>
      <c r="B10" s="27" t="s">
        <v>3</v>
      </c>
      <c r="C10" s="14" t="s">
        <v>4</v>
      </c>
      <c r="D10" s="36" t="s">
        <v>219</v>
      </c>
      <c r="E10" s="36" t="s">
        <v>219</v>
      </c>
      <c r="F10" s="36">
        <v>10</v>
      </c>
      <c r="G10" s="36">
        <v>3</v>
      </c>
      <c r="H10" s="36">
        <v>3</v>
      </c>
      <c r="I10" s="36" t="s">
        <v>219</v>
      </c>
      <c r="J10" s="36">
        <v>3</v>
      </c>
      <c r="K10" s="36" t="s">
        <v>219</v>
      </c>
      <c r="L10" s="36">
        <v>1</v>
      </c>
      <c r="M10" s="36">
        <v>0</v>
      </c>
      <c r="N10" s="36" t="s">
        <v>219</v>
      </c>
      <c r="O10" s="36" t="s">
        <v>219</v>
      </c>
      <c r="P10" s="36" t="s">
        <v>219</v>
      </c>
      <c r="Q10" s="36" t="s">
        <v>219</v>
      </c>
      <c r="R10" s="36">
        <v>4</v>
      </c>
      <c r="S10" s="36">
        <v>5</v>
      </c>
      <c r="T10" s="36" t="s">
        <v>219</v>
      </c>
      <c r="U10" s="36" t="s">
        <v>219</v>
      </c>
      <c r="V10" s="17">
        <f t="shared" si="0"/>
        <v>29</v>
      </c>
      <c r="W10" s="24">
        <v>0</v>
      </c>
      <c r="X10" s="24">
        <f t="shared" si="1"/>
        <v>0</v>
      </c>
      <c r="Y10" s="24">
        <f t="shared" si="2"/>
        <v>0</v>
      </c>
      <c r="Z10" s="24">
        <f t="shared" si="3"/>
        <v>0</v>
      </c>
    </row>
    <row r="11" spans="1:27" s="21" customFormat="1" ht="50.1" customHeight="1" x14ac:dyDescent="0.25">
      <c r="A11" s="2">
        <v>5</v>
      </c>
      <c r="B11" s="27" t="s">
        <v>5</v>
      </c>
      <c r="C11" s="14" t="s">
        <v>4</v>
      </c>
      <c r="D11" s="36" t="s">
        <v>219</v>
      </c>
      <c r="E11" s="36" t="s">
        <v>219</v>
      </c>
      <c r="F11" s="36">
        <v>20</v>
      </c>
      <c r="G11" s="36" t="s">
        <v>219</v>
      </c>
      <c r="H11" s="36" t="s">
        <v>219</v>
      </c>
      <c r="I11" s="36" t="s">
        <v>219</v>
      </c>
      <c r="J11" s="36" t="s">
        <v>219</v>
      </c>
      <c r="K11" s="36" t="s">
        <v>219</v>
      </c>
      <c r="L11" s="36" t="s">
        <v>219</v>
      </c>
      <c r="M11" s="36" t="s">
        <v>219</v>
      </c>
      <c r="N11" s="36" t="s">
        <v>219</v>
      </c>
      <c r="O11" s="36" t="s">
        <v>219</v>
      </c>
      <c r="P11" s="36" t="s">
        <v>219</v>
      </c>
      <c r="Q11" s="36" t="s">
        <v>219</v>
      </c>
      <c r="R11" s="36">
        <v>12</v>
      </c>
      <c r="S11" s="36" t="s">
        <v>219</v>
      </c>
      <c r="T11" s="36" t="s">
        <v>219</v>
      </c>
      <c r="U11" s="36" t="s">
        <v>219</v>
      </c>
      <c r="V11" s="17">
        <f t="shared" si="0"/>
        <v>32</v>
      </c>
      <c r="W11" s="24">
        <v>0</v>
      </c>
      <c r="X11" s="24">
        <f t="shared" si="1"/>
        <v>0</v>
      </c>
      <c r="Y11" s="24">
        <f t="shared" si="2"/>
        <v>0</v>
      </c>
      <c r="Z11" s="24">
        <f t="shared" si="3"/>
        <v>0</v>
      </c>
    </row>
    <row r="12" spans="1:27" s="21" customFormat="1" ht="50.1" customHeight="1" x14ac:dyDescent="0.25">
      <c r="A12" s="2">
        <v>6</v>
      </c>
      <c r="B12" s="26" t="s">
        <v>6</v>
      </c>
      <c r="C12" s="14" t="s">
        <v>4</v>
      </c>
      <c r="D12" s="36" t="s">
        <v>219</v>
      </c>
      <c r="E12" s="36" t="s">
        <v>219</v>
      </c>
      <c r="F12" s="36">
        <v>10</v>
      </c>
      <c r="G12" s="36" t="s">
        <v>219</v>
      </c>
      <c r="H12" s="36" t="s">
        <v>219</v>
      </c>
      <c r="I12" s="36" t="s">
        <v>219</v>
      </c>
      <c r="J12" s="36" t="s">
        <v>219</v>
      </c>
      <c r="K12" s="36" t="s">
        <v>219</v>
      </c>
      <c r="L12" s="36" t="s">
        <v>219</v>
      </c>
      <c r="M12" s="36" t="s">
        <v>219</v>
      </c>
      <c r="N12" s="36" t="s">
        <v>219</v>
      </c>
      <c r="O12" s="36" t="s">
        <v>219</v>
      </c>
      <c r="P12" s="36" t="s">
        <v>219</v>
      </c>
      <c r="Q12" s="36" t="s">
        <v>219</v>
      </c>
      <c r="R12" s="36" t="s">
        <v>219</v>
      </c>
      <c r="S12" s="36" t="s">
        <v>219</v>
      </c>
      <c r="T12" s="36" t="s">
        <v>219</v>
      </c>
      <c r="U12" s="36" t="s">
        <v>219</v>
      </c>
      <c r="V12" s="17">
        <f t="shared" si="0"/>
        <v>10</v>
      </c>
      <c r="W12" s="24">
        <v>0</v>
      </c>
      <c r="X12" s="24">
        <f t="shared" si="1"/>
        <v>0</v>
      </c>
      <c r="Y12" s="24">
        <f t="shared" si="2"/>
        <v>0</v>
      </c>
      <c r="Z12" s="24">
        <f t="shared" si="3"/>
        <v>0</v>
      </c>
    </row>
    <row r="13" spans="1:27" s="21" customFormat="1" ht="50.1" customHeight="1" x14ac:dyDescent="0.25">
      <c r="A13" s="2">
        <v>7</v>
      </c>
      <c r="B13" s="26" t="s">
        <v>7</v>
      </c>
      <c r="C13" s="14" t="s">
        <v>4</v>
      </c>
      <c r="D13" s="36" t="s">
        <v>219</v>
      </c>
      <c r="E13" s="36" t="s">
        <v>219</v>
      </c>
      <c r="F13" s="36">
        <v>10</v>
      </c>
      <c r="G13" s="36" t="s">
        <v>219</v>
      </c>
      <c r="H13" s="36" t="s">
        <v>219</v>
      </c>
      <c r="I13" s="36" t="s">
        <v>219</v>
      </c>
      <c r="J13" s="36" t="s">
        <v>219</v>
      </c>
      <c r="K13" s="36" t="s">
        <v>219</v>
      </c>
      <c r="L13" s="36" t="s">
        <v>219</v>
      </c>
      <c r="M13" s="36" t="s">
        <v>219</v>
      </c>
      <c r="N13" s="36" t="s">
        <v>219</v>
      </c>
      <c r="O13" s="36" t="s">
        <v>219</v>
      </c>
      <c r="P13" s="36" t="s">
        <v>219</v>
      </c>
      <c r="Q13" s="36" t="s">
        <v>219</v>
      </c>
      <c r="R13" s="36" t="s">
        <v>219</v>
      </c>
      <c r="S13" s="36" t="s">
        <v>219</v>
      </c>
      <c r="T13" s="36" t="s">
        <v>219</v>
      </c>
      <c r="U13" s="36" t="s">
        <v>219</v>
      </c>
      <c r="V13" s="17">
        <f t="shared" si="0"/>
        <v>10</v>
      </c>
      <c r="W13" s="24">
        <v>0</v>
      </c>
      <c r="X13" s="24">
        <f t="shared" si="1"/>
        <v>0</v>
      </c>
      <c r="Y13" s="24">
        <f t="shared" si="2"/>
        <v>0</v>
      </c>
      <c r="Z13" s="24">
        <f t="shared" si="3"/>
        <v>0</v>
      </c>
    </row>
    <row r="14" spans="1:27" s="21" customFormat="1" ht="50.1" customHeight="1" x14ac:dyDescent="0.25">
      <c r="A14" s="2">
        <v>8</v>
      </c>
      <c r="B14" s="27" t="s">
        <v>8</v>
      </c>
      <c r="C14" s="14" t="s">
        <v>4</v>
      </c>
      <c r="D14" s="36" t="s">
        <v>219</v>
      </c>
      <c r="E14" s="36" t="s">
        <v>219</v>
      </c>
      <c r="F14" s="36">
        <v>2</v>
      </c>
      <c r="G14" s="36">
        <v>2</v>
      </c>
      <c r="H14" s="36">
        <v>3</v>
      </c>
      <c r="I14" s="36" t="s">
        <v>219</v>
      </c>
      <c r="J14" s="36" t="s">
        <v>219</v>
      </c>
      <c r="K14" s="36" t="s">
        <v>219</v>
      </c>
      <c r="L14" s="36" t="s">
        <v>219</v>
      </c>
      <c r="M14" s="36">
        <v>5</v>
      </c>
      <c r="N14" s="36" t="s">
        <v>219</v>
      </c>
      <c r="O14" s="36" t="s">
        <v>219</v>
      </c>
      <c r="P14" s="36" t="s">
        <v>219</v>
      </c>
      <c r="Q14" s="36" t="s">
        <v>219</v>
      </c>
      <c r="R14" s="36" t="s">
        <v>219</v>
      </c>
      <c r="S14" s="36" t="s">
        <v>219</v>
      </c>
      <c r="T14" s="36" t="s">
        <v>219</v>
      </c>
      <c r="U14" s="36" t="s">
        <v>219</v>
      </c>
      <c r="V14" s="17">
        <f t="shared" si="0"/>
        <v>12</v>
      </c>
      <c r="W14" s="24">
        <v>0</v>
      </c>
      <c r="X14" s="24">
        <f t="shared" si="1"/>
        <v>0</v>
      </c>
      <c r="Y14" s="24">
        <f t="shared" si="2"/>
        <v>0</v>
      </c>
      <c r="Z14" s="24">
        <f t="shared" si="3"/>
        <v>0</v>
      </c>
    </row>
    <row r="15" spans="1:27" s="21" customFormat="1" ht="71.25" customHeight="1" x14ac:dyDescent="0.25">
      <c r="A15" s="2">
        <v>9</v>
      </c>
      <c r="B15" s="27" t="s">
        <v>9</v>
      </c>
      <c r="C15" s="14" t="s">
        <v>4</v>
      </c>
      <c r="D15" s="36" t="s">
        <v>219</v>
      </c>
      <c r="E15" s="36" t="s">
        <v>219</v>
      </c>
      <c r="F15" s="36" t="s">
        <v>219</v>
      </c>
      <c r="G15" s="36" t="s">
        <v>219</v>
      </c>
      <c r="H15" s="36">
        <v>1</v>
      </c>
      <c r="I15" s="36">
        <v>1</v>
      </c>
      <c r="J15" s="36" t="s">
        <v>219</v>
      </c>
      <c r="K15" s="36" t="s">
        <v>219</v>
      </c>
      <c r="L15" s="36" t="s">
        <v>219</v>
      </c>
      <c r="M15" s="36">
        <v>2</v>
      </c>
      <c r="N15" s="36" t="s">
        <v>219</v>
      </c>
      <c r="O15" s="36" t="s">
        <v>219</v>
      </c>
      <c r="P15" s="36" t="s">
        <v>219</v>
      </c>
      <c r="Q15" s="36" t="s">
        <v>219</v>
      </c>
      <c r="R15" s="36">
        <v>1</v>
      </c>
      <c r="S15" s="36" t="s">
        <v>219</v>
      </c>
      <c r="T15" s="36" t="s">
        <v>219</v>
      </c>
      <c r="U15" s="36" t="s">
        <v>219</v>
      </c>
      <c r="V15" s="17">
        <f t="shared" si="0"/>
        <v>5</v>
      </c>
      <c r="W15" s="24">
        <v>0</v>
      </c>
      <c r="X15" s="24">
        <f t="shared" si="1"/>
        <v>0</v>
      </c>
      <c r="Y15" s="24">
        <f t="shared" si="2"/>
        <v>0</v>
      </c>
      <c r="Z15" s="24">
        <f t="shared" si="3"/>
        <v>0</v>
      </c>
    </row>
    <row r="16" spans="1:27" s="21" customFormat="1" ht="50.1" customHeight="1" x14ac:dyDescent="0.25">
      <c r="A16" s="2">
        <v>10</v>
      </c>
      <c r="B16" s="27" t="s">
        <v>10</v>
      </c>
      <c r="C16" s="14" t="s">
        <v>4</v>
      </c>
      <c r="D16" s="36">
        <v>11</v>
      </c>
      <c r="E16" s="36" t="s">
        <v>219</v>
      </c>
      <c r="F16" s="36">
        <v>30</v>
      </c>
      <c r="G16" s="36">
        <v>3</v>
      </c>
      <c r="H16" s="36">
        <v>3</v>
      </c>
      <c r="I16" s="36">
        <v>5</v>
      </c>
      <c r="J16" s="36">
        <v>5</v>
      </c>
      <c r="K16" s="36" t="s">
        <v>219</v>
      </c>
      <c r="L16" s="36">
        <v>3</v>
      </c>
      <c r="M16" s="36" t="s">
        <v>219</v>
      </c>
      <c r="N16" s="36">
        <v>20</v>
      </c>
      <c r="O16" s="36" t="s">
        <v>219</v>
      </c>
      <c r="P16" s="36">
        <v>3</v>
      </c>
      <c r="Q16" s="36" t="s">
        <v>219</v>
      </c>
      <c r="R16" s="36">
        <v>10</v>
      </c>
      <c r="S16" s="36">
        <v>20</v>
      </c>
      <c r="T16" s="36">
        <v>10</v>
      </c>
      <c r="U16" s="36">
        <v>1</v>
      </c>
      <c r="V16" s="17">
        <f t="shared" si="0"/>
        <v>124</v>
      </c>
      <c r="W16" s="24">
        <v>0</v>
      </c>
      <c r="X16" s="24">
        <f t="shared" si="1"/>
        <v>0</v>
      </c>
      <c r="Y16" s="24">
        <f t="shared" si="2"/>
        <v>0</v>
      </c>
      <c r="Z16" s="24">
        <f t="shared" si="3"/>
        <v>0</v>
      </c>
    </row>
    <row r="17" spans="1:26" s="21" customFormat="1" ht="66.75" customHeight="1" x14ac:dyDescent="0.25">
      <c r="A17" s="2">
        <v>11</v>
      </c>
      <c r="B17" s="27" t="s">
        <v>104</v>
      </c>
      <c r="C17" s="14" t="s">
        <v>4</v>
      </c>
      <c r="D17" s="36" t="s">
        <v>219</v>
      </c>
      <c r="E17" s="36" t="s">
        <v>219</v>
      </c>
      <c r="F17" s="36" t="s">
        <v>219</v>
      </c>
      <c r="G17" s="36" t="s">
        <v>219</v>
      </c>
      <c r="H17" s="36">
        <v>2</v>
      </c>
      <c r="I17" s="36" t="s">
        <v>219</v>
      </c>
      <c r="J17" s="36" t="s">
        <v>219</v>
      </c>
      <c r="K17" s="36" t="s">
        <v>219</v>
      </c>
      <c r="L17" s="36" t="s">
        <v>219</v>
      </c>
      <c r="M17" s="36" t="s">
        <v>219</v>
      </c>
      <c r="N17" s="36" t="s">
        <v>219</v>
      </c>
      <c r="O17" s="36" t="s">
        <v>219</v>
      </c>
      <c r="P17" s="36" t="s">
        <v>219</v>
      </c>
      <c r="Q17" s="36" t="s">
        <v>219</v>
      </c>
      <c r="R17" s="36" t="s">
        <v>219</v>
      </c>
      <c r="S17" s="36" t="s">
        <v>219</v>
      </c>
      <c r="T17" s="36" t="s">
        <v>219</v>
      </c>
      <c r="U17" s="36" t="s">
        <v>219</v>
      </c>
      <c r="V17" s="17">
        <f t="shared" si="0"/>
        <v>2</v>
      </c>
      <c r="W17" s="24">
        <v>0</v>
      </c>
      <c r="X17" s="24">
        <f t="shared" si="1"/>
        <v>0</v>
      </c>
      <c r="Y17" s="24">
        <f t="shared" si="2"/>
        <v>0</v>
      </c>
      <c r="Z17" s="24">
        <f t="shared" si="3"/>
        <v>0</v>
      </c>
    </row>
    <row r="18" spans="1:26" s="21" customFormat="1" ht="50.1" customHeight="1" x14ac:dyDescent="0.25">
      <c r="A18" s="2">
        <v>12</v>
      </c>
      <c r="B18" s="27" t="s">
        <v>12</v>
      </c>
      <c r="C18" s="14" t="s">
        <v>4</v>
      </c>
      <c r="D18" s="36" t="s">
        <v>219</v>
      </c>
      <c r="E18" s="36" t="s">
        <v>219</v>
      </c>
      <c r="F18" s="36">
        <v>2</v>
      </c>
      <c r="G18" s="36" t="s">
        <v>219</v>
      </c>
      <c r="H18" s="36">
        <v>5</v>
      </c>
      <c r="I18" s="36">
        <v>3</v>
      </c>
      <c r="J18" s="36">
        <v>5</v>
      </c>
      <c r="K18" s="36" t="s">
        <v>219</v>
      </c>
      <c r="L18" s="36" t="s">
        <v>219</v>
      </c>
      <c r="M18" s="36" t="s">
        <v>219</v>
      </c>
      <c r="N18" s="36">
        <v>1</v>
      </c>
      <c r="O18" s="36" t="s">
        <v>219</v>
      </c>
      <c r="P18" s="36" t="s">
        <v>219</v>
      </c>
      <c r="Q18" s="36" t="s">
        <v>219</v>
      </c>
      <c r="R18" s="36">
        <v>5</v>
      </c>
      <c r="S18" s="36">
        <v>2</v>
      </c>
      <c r="T18" s="36" t="s">
        <v>219</v>
      </c>
      <c r="U18" s="36" t="s">
        <v>219</v>
      </c>
      <c r="V18" s="17">
        <f t="shared" si="0"/>
        <v>23</v>
      </c>
      <c r="W18" s="24">
        <v>0</v>
      </c>
      <c r="X18" s="24">
        <f t="shared" si="1"/>
        <v>0</v>
      </c>
      <c r="Y18" s="24">
        <f t="shared" si="2"/>
        <v>0</v>
      </c>
      <c r="Z18" s="24">
        <f t="shared" si="3"/>
        <v>0</v>
      </c>
    </row>
    <row r="19" spans="1:26" s="21" customFormat="1" ht="50.1" customHeight="1" x14ac:dyDescent="0.25">
      <c r="A19" s="2">
        <v>13</v>
      </c>
      <c r="B19" s="27" t="s">
        <v>105</v>
      </c>
      <c r="C19" s="14" t="s">
        <v>4</v>
      </c>
      <c r="D19" s="36" t="s">
        <v>219</v>
      </c>
      <c r="E19" s="36" t="s">
        <v>219</v>
      </c>
      <c r="F19" s="36">
        <v>3</v>
      </c>
      <c r="G19" s="36" t="s">
        <v>219</v>
      </c>
      <c r="H19" s="36" t="s">
        <v>219</v>
      </c>
      <c r="I19" s="36" t="s">
        <v>219</v>
      </c>
      <c r="J19" s="36" t="s">
        <v>219</v>
      </c>
      <c r="K19" s="36" t="s">
        <v>219</v>
      </c>
      <c r="L19" s="36" t="s">
        <v>219</v>
      </c>
      <c r="M19" s="36" t="s">
        <v>219</v>
      </c>
      <c r="N19" s="36">
        <v>5</v>
      </c>
      <c r="O19" s="36" t="s">
        <v>219</v>
      </c>
      <c r="P19" s="36" t="s">
        <v>219</v>
      </c>
      <c r="Q19" s="36" t="s">
        <v>219</v>
      </c>
      <c r="R19" s="36" t="s">
        <v>219</v>
      </c>
      <c r="S19" s="36" t="s">
        <v>219</v>
      </c>
      <c r="T19" s="36" t="s">
        <v>219</v>
      </c>
      <c r="U19" s="36" t="s">
        <v>219</v>
      </c>
      <c r="V19" s="17">
        <f t="shared" si="0"/>
        <v>8</v>
      </c>
      <c r="W19" s="24">
        <v>0</v>
      </c>
      <c r="X19" s="24">
        <f t="shared" si="1"/>
        <v>0</v>
      </c>
      <c r="Y19" s="24">
        <f t="shared" si="2"/>
        <v>0</v>
      </c>
      <c r="Z19" s="24">
        <f t="shared" si="3"/>
        <v>0</v>
      </c>
    </row>
    <row r="20" spans="1:26" s="21" customFormat="1" ht="50.1" customHeight="1" x14ac:dyDescent="0.25">
      <c r="A20" s="2">
        <v>14</v>
      </c>
      <c r="B20" s="27" t="s">
        <v>13</v>
      </c>
      <c r="C20" s="14" t="s">
        <v>4</v>
      </c>
      <c r="D20" s="36">
        <v>4</v>
      </c>
      <c r="E20" s="36" t="s">
        <v>219</v>
      </c>
      <c r="F20" s="36">
        <v>5</v>
      </c>
      <c r="G20" s="36">
        <v>3</v>
      </c>
      <c r="H20" s="36">
        <v>5</v>
      </c>
      <c r="I20" s="36" t="s">
        <v>219</v>
      </c>
      <c r="J20" s="36">
        <v>1</v>
      </c>
      <c r="K20" s="36" t="s">
        <v>219</v>
      </c>
      <c r="L20" s="36">
        <v>1</v>
      </c>
      <c r="M20" s="36">
        <v>5</v>
      </c>
      <c r="N20" s="36">
        <v>10</v>
      </c>
      <c r="O20" s="36" t="s">
        <v>219</v>
      </c>
      <c r="P20" s="36">
        <v>5</v>
      </c>
      <c r="Q20" s="36" t="s">
        <v>219</v>
      </c>
      <c r="R20" s="36">
        <v>10</v>
      </c>
      <c r="S20" s="36">
        <v>15</v>
      </c>
      <c r="T20" s="36">
        <v>16</v>
      </c>
      <c r="U20" s="36" t="s">
        <v>219</v>
      </c>
      <c r="V20" s="17">
        <f t="shared" si="0"/>
        <v>80</v>
      </c>
      <c r="W20" s="24">
        <v>0</v>
      </c>
      <c r="X20" s="24">
        <f t="shared" si="1"/>
        <v>0</v>
      </c>
      <c r="Y20" s="24">
        <f t="shared" si="2"/>
        <v>0</v>
      </c>
      <c r="Z20" s="24">
        <f t="shared" si="3"/>
        <v>0</v>
      </c>
    </row>
    <row r="21" spans="1:26" s="21" customFormat="1" ht="50.1" customHeight="1" x14ac:dyDescent="0.25">
      <c r="A21" s="2">
        <v>15</v>
      </c>
      <c r="B21" s="27" t="s">
        <v>14</v>
      </c>
      <c r="C21" s="14" t="s">
        <v>4</v>
      </c>
      <c r="D21" s="36">
        <v>4</v>
      </c>
      <c r="E21" s="36" t="s">
        <v>219</v>
      </c>
      <c r="F21" s="36">
        <v>5</v>
      </c>
      <c r="G21" s="36" t="s">
        <v>219</v>
      </c>
      <c r="H21" s="36">
        <v>3</v>
      </c>
      <c r="I21" s="36">
        <v>3</v>
      </c>
      <c r="J21" s="36" t="s">
        <v>219</v>
      </c>
      <c r="K21" s="36" t="s">
        <v>219</v>
      </c>
      <c r="L21" s="36" t="s">
        <v>219</v>
      </c>
      <c r="M21" s="36" t="s">
        <v>219</v>
      </c>
      <c r="N21" s="36">
        <v>1</v>
      </c>
      <c r="O21" s="36" t="s">
        <v>219</v>
      </c>
      <c r="P21" s="36">
        <v>1</v>
      </c>
      <c r="Q21" s="36" t="s">
        <v>219</v>
      </c>
      <c r="R21" s="36" t="s">
        <v>219</v>
      </c>
      <c r="S21" s="36" t="s">
        <v>219</v>
      </c>
      <c r="T21" s="36" t="s">
        <v>219</v>
      </c>
      <c r="U21" s="36">
        <v>4</v>
      </c>
      <c r="V21" s="17">
        <f t="shared" si="0"/>
        <v>21</v>
      </c>
      <c r="W21" s="24">
        <v>0</v>
      </c>
      <c r="X21" s="24">
        <f t="shared" si="1"/>
        <v>0</v>
      </c>
      <c r="Y21" s="24">
        <f t="shared" si="2"/>
        <v>0</v>
      </c>
      <c r="Z21" s="24">
        <f t="shared" si="3"/>
        <v>0</v>
      </c>
    </row>
    <row r="22" spans="1:26" s="21" customFormat="1" ht="50.1" customHeight="1" x14ac:dyDescent="0.25">
      <c r="A22" s="2">
        <v>16</v>
      </c>
      <c r="B22" s="26" t="s">
        <v>103</v>
      </c>
      <c r="C22" s="14" t="s">
        <v>4</v>
      </c>
      <c r="D22" s="36" t="s">
        <v>219</v>
      </c>
      <c r="E22" s="36" t="s">
        <v>219</v>
      </c>
      <c r="F22" s="36">
        <v>3</v>
      </c>
      <c r="G22" s="36" t="s">
        <v>219</v>
      </c>
      <c r="H22" s="36">
        <v>2</v>
      </c>
      <c r="I22" s="36" t="s">
        <v>219</v>
      </c>
      <c r="J22" s="36" t="s">
        <v>219</v>
      </c>
      <c r="K22" s="36" t="s">
        <v>219</v>
      </c>
      <c r="L22" s="36" t="s">
        <v>219</v>
      </c>
      <c r="M22" s="36">
        <v>5</v>
      </c>
      <c r="N22" s="36" t="s">
        <v>219</v>
      </c>
      <c r="O22" s="36" t="s">
        <v>219</v>
      </c>
      <c r="P22" s="36">
        <v>1</v>
      </c>
      <c r="Q22" s="36" t="s">
        <v>219</v>
      </c>
      <c r="R22" s="36">
        <v>10</v>
      </c>
      <c r="S22" s="36">
        <v>2</v>
      </c>
      <c r="T22" s="36" t="s">
        <v>219</v>
      </c>
      <c r="U22" s="36">
        <v>4</v>
      </c>
      <c r="V22" s="17">
        <f t="shared" si="0"/>
        <v>27</v>
      </c>
      <c r="W22" s="24">
        <v>0</v>
      </c>
      <c r="X22" s="24">
        <f t="shared" si="1"/>
        <v>0</v>
      </c>
      <c r="Y22" s="24">
        <f t="shared" si="2"/>
        <v>0</v>
      </c>
      <c r="Z22" s="24">
        <f t="shared" si="3"/>
        <v>0</v>
      </c>
    </row>
    <row r="23" spans="1:26" s="21" customFormat="1" ht="50.1" customHeight="1" x14ac:dyDescent="0.25">
      <c r="A23" s="2">
        <v>17</v>
      </c>
      <c r="B23" s="26" t="s">
        <v>15</v>
      </c>
      <c r="C23" s="14" t="s">
        <v>16</v>
      </c>
      <c r="D23" s="36" t="s">
        <v>219</v>
      </c>
      <c r="E23" s="36" t="s">
        <v>219</v>
      </c>
      <c r="F23" s="36">
        <v>2</v>
      </c>
      <c r="G23" s="36">
        <v>2</v>
      </c>
      <c r="H23" s="36">
        <v>4</v>
      </c>
      <c r="I23" s="36">
        <v>10</v>
      </c>
      <c r="J23" s="36" t="s">
        <v>219</v>
      </c>
      <c r="K23" s="36" t="s">
        <v>219</v>
      </c>
      <c r="L23" s="36" t="s">
        <v>219</v>
      </c>
      <c r="M23" s="36">
        <v>8</v>
      </c>
      <c r="N23" s="36">
        <v>2</v>
      </c>
      <c r="O23" s="36" t="s">
        <v>219</v>
      </c>
      <c r="P23" s="36" t="s">
        <v>219</v>
      </c>
      <c r="Q23" s="36">
        <v>1</v>
      </c>
      <c r="R23" s="36">
        <v>5</v>
      </c>
      <c r="S23" s="36" t="s">
        <v>219</v>
      </c>
      <c r="T23" s="36" t="s">
        <v>219</v>
      </c>
      <c r="U23" s="36" t="s">
        <v>219</v>
      </c>
      <c r="V23" s="17">
        <f t="shared" si="0"/>
        <v>34</v>
      </c>
      <c r="W23" s="24">
        <v>0</v>
      </c>
      <c r="X23" s="24">
        <f t="shared" si="1"/>
        <v>0</v>
      </c>
      <c r="Y23" s="24">
        <f t="shared" si="2"/>
        <v>0</v>
      </c>
      <c r="Z23" s="24">
        <f t="shared" si="3"/>
        <v>0</v>
      </c>
    </row>
    <row r="24" spans="1:26" s="21" customFormat="1" ht="50.1" customHeight="1" x14ac:dyDescent="0.25">
      <c r="A24" s="2">
        <v>18</v>
      </c>
      <c r="B24" s="27" t="s">
        <v>18</v>
      </c>
      <c r="C24" s="14" t="s">
        <v>4</v>
      </c>
      <c r="D24" s="36" t="s">
        <v>219</v>
      </c>
      <c r="E24" s="36" t="s">
        <v>219</v>
      </c>
      <c r="F24" s="36" t="s">
        <v>219</v>
      </c>
      <c r="G24" s="36" t="s">
        <v>219</v>
      </c>
      <c r="H24" s="36" t="s">
        <v>219</v>
      </c>
      <c r="I24" s="36" t="s">
        <v>219</v>
      </c>
      <c r="J24" s="36" t="s">
        <v>219</v>
      </c>
      <c r="K24" s="36" t="s">
        <v>219</v>
      </c>
      <c r="L24" s="36" t="s">
        <v>219</v>
      </c>
      <c r="M24" s="36" t="s">
        <v>219</v>
      </c>
      <c r="N24" s="36" t="s">
        <v>219</v>
      </c>
      <c r="O24" s="36" t="s">
        <v>219</v>
      </c>
      <c r="P24" s="36">
        <v>1</v>
      </c>
      <c r="Q24" s="36" t="s">
        <v>219</v>
      </c>
      <c r="R24" s="36" t="s">
        <v>219</v>
      </c>
      <c r="S24" s="36" t="s">
        <v>219</v>
      </c>
      <c r="T24" s="36" t="s">
        <v>219</v>
      </c>
      <c r="U24" s="36" t="s">
        <v>219</v>
      </c>
      <c r="V24" s="17">
        <f t="shared" si="0"/>
        <v>1</v>
      </c>
      <c r="W24" s="24">
        <v>0</v>
      </c>
      <c r="X24" s="24">
        <f t="shared" si="1"/>
        <v>0</v>
      </c>
      <c r="Y24" s="24">
        <f t="shared" si="2"/>
        <v>0</v>
      </c>
      <c r="Z24" s="24">
        <f t="shared" si="3"/>
        <v>0</v>
      </c>
    </row>
    <row r="25" spans="1:26" s="21" customFormat="1" ht="50.1" customHeight="1" x14ac:dyDescent="0.25">
      <c r="A25" s="2">
        <v>19</v>
      </c>
      <c r="B25" s="27" t="s">
        <v>19</v>
      </c>
      <c r="C25" s="14" t="s">
        <v>20</v>
      </c>
      <c r="D25" s="36" t="s">
        <v>219</v>
      </c>
      <c r="E25" s="36" t="s">
        <v>219</v>
      </c>
      <c r="F25" s="36">
        <v>3</v>
      </c>
      <c r="G25" s="36" t="s">
        <v>219</v>
      </c>
      <c r="H25" s="36">
        <v>3</v>
      </c>
      <c r="I25" s="36" t="s">
        <v>219</v>
      </c>
      <c r="J25" s="36" t="s">
        <v>219</v>
      </c>
      <c r="K25" s="36" t="s">
        <v>219</v>
      </c>
      <c r="L25" s="36" t="s">
        <v>219</v>
      </c>
      <c r="M25" s="36">
        <v>1</v>
      </c>
      <c r="N25" s="36" t="s">
        <v>219</v>
      </c>
      <c r="O25" s="36" t="s">
        <v>219</v>
      </c>
      <c r="P25" s="36" t="s">
        <v>219</v>
      </c>
      <c r="Q25" s="36" t="s">
        <v>219</v>
      </c>
      <c r="R25" s="36" t="s">
        <v>219</v>
      </c>
      <c r="S25" s="36" t="s">
        <v>219</v>
      </c>
      <c r="T25" s="36" t="s">
        <v>219</v>
      </c>
      <c r="U25" s="36" t="s">
        <v>219</v>
      </c>
      <c r="V25" s="17">
        <f t="shared" si="0"/>
        <v>7</v>
      </c>
      <c r="W25" s="24">
        <v>0</v>
      </c>
      <c r="X25" s="24">
        <f t="shared" si="1"/>
        <v>0</v>
      </c>
      <c r="Y25" s="24">
        <f t="shared" si="2"/>
        <v>0</v>
      </c>
      <c r="Z25" s="24">
        <f t="shared" si="3"/>
        <v>0</v>
      </c>
    </row>
    <row r="26" spans="1:26" s="21" customFormat="1" ht="50.1" customHeight="1" x14ac:dyDescent="0.25">
      <c r="A26" s="2">
        <v>20</v>
      </c>
      <c r="B26" s="27" t="s">
        <v>21</v>
      </c>
      <c r="C26" s="14" t="s">
        <v>22</v>
      </c>
      <c r="D26" s="36" t="s">
        <v>219</v>
      </c>
      <c r="E26" s="36" t="s">
        <v>219</v>
      </c>
      <c r="F26" s="36">
        <v>3</v>
      </c>
      <c r="G26" s="36" t="s">
        <v>219</v>
      </c>
      <c r="H26" s="36" t="s">
        <v>219</v>
      </c>
      <c r="I26" s="36" t="s">
        <v>219</v>
      </c>
      <c r="J26" s="36" t="s">
        <v>219</v>
      </c>
      <c r="K26" s="36" t="s">
        <v>219</v>
      </c>
      <c r="L26" s="36" t="s">
        <v>219</v>
      </c>
      <c r="M26" s="36">
        <v>1</v>
      </c>
      <c r="N26" s="36">
        <v>1</v>
      </c>
      <c r="O26" s="36" t="s">
        <v>219</v>
      </c>
      <c r="P26" s="36" t="s">
        <v>219</v>
      </c>
      <c r="Q26" s="36">
        <v>1</v>
      </c>
      <c r="R26" s="36" t="s">
        <v>219</v>
      </c>
      <c r="S26" s="36" t="s">
        <v>219</v>
      </c>
      <c r="T26" s="36" t="s">
        <v>219</v>
      </c>
      <c r="U26" s="36" t="s">
        <v>219</v>
      </c>
      <c r="V26" s="17">
        <f t="shared" si="0"/>
        <v>6</v>
      </c>
      <c r="W26" s="24">
        <v>0</v>
      </c>
      <c r="X26" s="24">
        <f t="shared" si="1"/>
        <v>0</v>
      </c>
      <c r="Y26" s="24">
        <f t="shared" si="2"/>
        <v>0</v>
      </c>
      <c r="Z26" s="24">
        <f t="shared" si="3"/>
        <v>0</v>
      </c>
    </row>
    <row r="27" spans="1:26" s="21" customFormat="1" ht="50.1" customHeight="1" x14ac:dyDescent="0.25">
      <c r="A27" s="2">
        <v>21</v>
      </c>
      <c r="B27" s="27" t="s">
        <v>23</v>
      </c>
      <c r="C27" s="14" t="s">
        <v>24</v>
      </c>
      <c r="D27" s="36" t="s">
        <v>219</v>
      </c>
      <c r="E27" s="36" t="s">
        <v>219</v>
      </c>
      <c r="F27" s="36">
        <v>1</v>
      </c>
      <c r="G27" s="36">
        <v>1</v>
      </c>
      <c r="H27" s="36" t="s">
        <v>219</v>
      </c>
      <c r="I27" s="36" t="s">
        <v>219</v>
      </c>
      <c r="J27" s="36" t="s">
        <v>219</v>
      </c>
      <c r="K27" s="36" t="s">
        <v>219</v>
      </c>
      <c r="L27" s="36" t="s">
        <v>219</v>
      </c>
      <c r="M27" s="36" t="s">
        <v>219</v>
      </c>
      <c r="N27" s="36" t="s">
        <v>219</v>
      </c>
      <c r="O27" s="36" t="s">
        <v>219</v>
      </c>
      <c r="P27" s="36" t="s">
        <v>219</v>
      </c>
      <c r="Q27" s="36" t="s">
        <v>219</v>
      </c>
      <c r="R27" s="36" t="s">
        <v>219</v>
      </c>
      <c r="S27" s="36" t="s">
        <v>219</v>
      </c>
      <c r="T27" s="36" t="s">
        <v>219</v>
      </c>
      <c r="U27" s="36" t="s">
        <v>219</v>
      </c>
      <c r="V27" s="17">
        <f t="shared" si="0"/>
        <v>2</v>
      </c>
      <c r="W27" s="24">
        <v>0</v>
      </c>
      <c r="X27" s="24">
        <f t="shared" si="1"/>
        <v>0</v>
      </c>
      <c r="Y27" s="24">
        <f t="shared" si="2"/>
        <v>0</v>
      </c>
      <c r="Z27" s="24">
        <f t="shared" si="3"/>
        <v>0</v>
      </c>
    </row>
    <row r="28" spans="1:26" s="21" customFormat="1" ht="50.1" customHeight="1" x14ac:dyDescent="0.25">
      <c r="A28" s="2">
        <v>22</v>
      </c>
      <c r="B28" s="27" t="s">
        <v>25</v>
      </c>
      <c r="C28" s="14" t="s">
        <v>24</v>
      </c>
      <c r="D28" s="36" t="s">
        <v>219</v>
      </c>
      <c r="E28" s="36" t="s">
        <v>219</v>
      </c>
      <c r="F28" s="36" t="s">
        <v>219</v>
      </c>
      <c r="G28" s="36" t="s">
        <v>219</v>
      </c>
      <c r="H28" s="36" t="s">
        <v>219</v>
      </c>
      <c r="I28" s="36">
        <v>1</v>
      </c>
      <c r="J28" s="36" t="s">
        <v>219</v>
      </c>
      <c r="K28" s="36" t="s">
        <v>219</v>
      </c>
      <c r="L28" s="36" t="s">
        <v>219</v>
      </c>
      <c r="M28" s="36" t="s">
        <v>219</v>
      </c>
      <c r="N28" s="36" t="s">
        <v>219</v>
      </c>
      <c r="O28" s="36" t="s">
        <v>219</v>
      </c>
      <c r="P28" s="36" t="s">
        <v>219</v>
      </c>
      <c r="Q28" s="36" t="s">
        <v>219</v>
      </c>
      <c r="R28" s="36" t="s">
        <v>219</v>
      </c>
      <c r="S28" s="36" t="s">
        <v>219</v>
      </c>
      <c r="T28" s="36" t="s">
        <v>219</v>
      </c>
      <c r="U28" s="36">
        <v>1</v>
      </c>
      <c r="V28" s="17">
        <f t="shared" si="0"/>
        <v>2</v>
      </c>
      <c r="W28" s="24">
        <v>0</v>
      </c>
      <c r="X28" s="24">
        <f t="shared" si="1"/>
        <v>0</v>
      </c>
      <c r="Y28" s="24">
        <f t="shared" si="2"/>
        <v>0</v>
      </c>
      <c r="Z28" s="24">
        <f t="shared" si="3"/>
        <v>0</v>
      </c>
    </row>
    <row r="29" spans="1:26" s="21" customFormat="1" ht="50.1" customHeight="1" x14ac:dyDescent="0.25">
      <c r="A29" s="2">
        <v>23</v>
      </c>
      <c r="B29" s="26" t="s">
        <v>26</v>
      </c>
      <c r="C29" s="14" t="s">
        <v>24</v>
      </c>
      <c r="D29" s="36" t="s">
        <v>219</v>
      </c>
      <c r="E29" s="36" t="s">
        <v>219</v>
      </c>
      <c r="F29" s="36">
        <v>1</v>
      </c>
      <c r="G29" s="36" t="s">
        <v>219</v>
      </c>
      <c r="H29" s="36" t="s">
        <v>219</v>
      </c>
      <c r="I29" s="36" t="s">
        <v>219</v>
      </c>
      <c r="J29" s="36" t="s">
        <v>219</v>
      </c>
      <c r="K29" s="36" t="s">
        <v>219</v>
      </c>
      <c r="L29" s="36" t="s">
        <v>219</v>
      </c>
      <c r="M29" s="36">
        <v>1</v>
      </c>
      <c r="N29" s="36">
        <v>1</v>
      </c>
      <c r="O29" s="36" t="s">
        <v>219</v>
      </c>
      <c r="P29" s="36" t="s">
        <v>219</v>
      </c>
      <c r="Q29" s="36" t="s">
        <v>219</v>
      </c>
      <c r="R29" s="36" t="s">
        <v>219</v>
      </c>
      <c r="S29" s="36" t="s">
        <v>219</v>
      </c>
      <c r="T29" s="36" t="s">
        <v>219</v>
      </c>
      <c r="U29" s="36" t="s">
        <v>219</v>
      </c>
      <c r="V29" s="17">
        <f t="shared" si="0"/>
        <v>3</v>
      </c>
      <c r="W29" s="24">
        <v>0</v>
      </c>
      <c r="X29" s="24">
        <f t="shared" si="1"/>
        <v>0</v>
      </c>
      <c r="Y29" s="24">
        <f t="shared" si="2"/>
        <v>0</v>
      </c>
      <c r="Z29" s="24">
        <f t="shared" si="3"/>
        <v>0</v>
      </c>
    </row>
    <row r="30" spans="1:26" s="21" customFormat="1" ht="50.1" customHeight="1" x14ac:dyDescent="0.25">
      <c r="A30" s="2">
        <v>24</v>
      </c>
      <c r="B30" s="27" t="s">
        <v>28</v>
      </c>
      <c r="C30" s="14" t="s">
        <v>4</v>
      </c>
      <c r="D30" s="36" t="s">
        <v>219</v>
      </c>
      <c r="E30" s="36" t="s">
        <v>219</v>
      </c>
      <c r="F30" s="36" t="s">
        <v>219</v>
      </c>
      <c r="G30" s="36" t="s">
        <v>219</v>
      </c>
      <c r="H30" s="36" t="s">
        <v>219</v>
      </c>
      <c r="I30" s="36" t="s">
        <v>219</v>
      </c>
      <c r="J30" s="36">
        <v>1</v>
      </c>
      <c r="K30" s="36" t="s">
        <v>219</v>
      </c>
      <c r="L30" s="36" t="s">
        <v>219</v>
      </c>
      <c r="M30" s="36" t="s">
        <v>219</v>
      </c>
      <c r="N30" s="36" t="s">
        <v>219</v>
      </c>
      <c r="O30" s="36" t="s">
        <v>219</v>
      </c>
      <c r="P30" s="36" t="s">
        <v>219</v>
      </c>
      <c r="Q30" s="36" t="s">
        <v>219</v>
      </c>
      <c r="R30" s="36" t="s">
        <v>219</v>
      </c>
      <c r="S30" s="36" t="s">
        <v>219</v>
      </c>
      <c r="T30" s="36" t="s">
        <v>219</v>
      </c>
      <c r="U30" s="36" t="s">
        <v>219</v>
      </c>
      <c r="V30" s="17">
        <f t="shared" si="0"/>
        <v>1</v>
      </c>
      <c r="W30" s="24">
        <v>0</v>
      </c>
      <c r="X30" s="24">
        <f t="shared" si="1"/>
        <v>0</v>
      </c>
      <c r="Y30" s="24">
        <f t="shared" si="2"/>
        <v>0</v>
      </c>
      <c r="Z30" s="24">
        <f t="shared" si="3"/>
        <v>0</v>
      </c>
    </row>
    <row r="31" spans="1:26" s="21" customFormat="1" ht="50.1" customHeight="1" x14ac:dyDescent="0.25">
      <c r="A31" s="2">
        <v>25</v>
      </c>
      <c r="B31" s="27" t="s">
        <v>29</v>
      </c>
      <c r="C31" s="14" t="s">
        <v>30</v>
      </c>
      <c r="D31" s="36">
        <v>2</v>
      </c>
      <c r="E31" s="36">
        <v>2</v>
      </c>
      <c r="F31" s="36">
        <v>10</v>
      </c>
      <c r="G31" s="36" t="s">
        <v>219</v>
      </c>
      <c r="H31" s="36">
        <v>7</v>
      </c>
      <c r="I31" s="36">
        <v>4</v>
      </c>
      <c r="J31" s="36">
        <v>1</v>
      </c>
      <c r="K31" s="36" t="s">
        <v>219</v>
      </c>
      <c r="L31" s="36">
        <v>2</v>
      </c>
      <c r="M31" s="36">
        <v>4</v>
      </c>
      <c r="N31" s="36">
        <v>10</v>
      </c>
      <c r="O31" s="36">
        <v>1</v>
      </c>
      <c r="P31" s="36" t="s">
        <v>219</v>
      </c>
      <c r="Q31" s="36" t="s">
        <v>219</v>
      </c>
      <c r="R31" s="36">
        <v>10</v>
      </c>
      <c r="S31" s="36">
        <v>4</v>
      </c>
      <c r="T31" s="36">
        <v>5</v>
      </c>
      <c r="U31" s="36" t="s">
        <v>219</v>
      </c>
      <c r="V31" s="17">
        <f t="shared" si="0"/>
        <v>62</v>
      </c>
      <c r="W31" s="24">
        <v>0</v>
      </c>
      <c r="X31" s="24">
        <f t="shared" si="1"/>
        <v>0</v>
      </c>
      <c r="Y31" s="24">
        <f t="shared" si="2"/>
        <v>0</v>
      </c>
      <c r="Z31" s="24">
        <f t="shared" si="3"/>
        <v>0</v>
      </c>
    </row>
    <row r="32" spans="1:26" s="21" customFormat="1" ht="50.1" customHeight="1" x14ac:dyDescent="0.25">
      <c r="A32" s="2">
        <v>26</v>
      </c>
      <c r="B32" s="27" t="s">
        <v>31</v>
      </c>
      <c r="C32" s="14" t="s">
        <v>4</v>
      </c>
      <c r="D32" s="36" t="s">
        <v>219</v>
      </c>
      <c r="E32" s="36" t="s">
        <v>219</v>
      </c>
      <c r="F32" s="36" t="s">
        <v>219</v>
      </c>
      <c r="G32" s="36" t="s">
        <v>219</v>
      </c>
      <c r="H32" s="36">
        <v>0</v>
      </c>
      <c r="I32" s="36" t="s">
        <v>219</v>
      </c>
      <c r="J32" s="36">
        <v>3</v>
      </c>
      <c r="K32" s="36" t="s">
        <v>219</v>
      </c>
      <c r="L32" s="36" t="s">
        <v>219</v>
      </c>
      <c r="M32" s="36" t="s">
        <v>219</v>
      </c>
      <c r="N32" s="36" t="s">
        <v>219</v>
      </c>
      <c r="O32" s="36" t="s">
        <v>219</v>
      </c>
      <c r="P32" s="36">
        <v>3</v>
      </c>
      <c r="Q32" s="36" t="s">
        <v>219</v>
      </c>
      <c r="R32" s="36">
        <v>2</v>
      </c>
      <c r="S32" s="36" t="s">
        <v>219</v>
      </c>
      <c r="T32" s="36" t="s">
        <v>219</v>
      </c>
      <c r="U32" s="36" t="s">
        <v>219</v>
      </c>
      <c r="V32" s="17">
        <f t="shared" si="0"/>
        <v>8</v>
      </c>
      <c r="W32" s="24">
        <v>0</v>
      </c>
      <c r="X32" s="24">
        <f t="shared" si="1"/>
        <v>0</v>
      </c>
      <c r="Y32" s="24">
        <f t="shared" si="2"/>
        <v>0</v>
      </c>
      <c r="Z32" s="24">
        <f t="shared" si="3"/>
        <v>0</v>
      </c>
    </row>
    <row r="33" spans="1:26" s="21" customFormat="1" ht="50.1" customHeight="1" x14ac:dyDescent="0.25">
      <c r="A33" s="2">
        <v>27</v>
      </c>
      <c r="B33" s="27" t="s">
        <v>186</v>
      </c>
      <c r="C33" s="14" t="s">
        <v>4</v>
      </c>
      <c r="D33" s="36" t="s">
        <v>219</v>
      </c>
      <c r="E33" s="36">
        <v>5</v>
      </c>
      <c r="F33" s="36">
        <v>20</v>
      </c>
      <c r="G33" s="36" t="s">
        <v>219</v>
      </c>
      <c r="H33" s="36" t="s">
        <v>219</v>
      </c>
      <c r="I33" s="36" t="s">
        <v>219</v>
      </c>
      <c r="J33" s="36" t="s">
        <v>219</v>
      </c>
      <c r="K33" s="36" t="s">
        <v>219</v>
      </c>
      <c r="L33" s="36" t="s">
        <v>219</v>
      </c>
      <c r="M33" s="36">
        <v>10</v>
      </c>
      <c r="N33" s="36">
        <v>5</v>
      </c>
      <c r="O33" s="36" t="s">
        <v>219</v>
      </c>
      <c r="P33" s="36" t="s">
        <v>219</v>
      </c>
      <c r="Q33" s="36" t="s">
        <v>219</v>
      </c>
      <c r="R33" s="36" t="s">
        <v>219</v>
      </c>
      <c r="S33" s="36">
        <v>1</v>
      </c>
      <c r="T33" s="36" t="s">
        <v>219</v>
      </c>
      <c r="U33" s="36" t="s">
        <v>219</v>
      </c>
      <c r="V33" s="17">
        <f t="shared" si="0"/>
        <v>41</v>
      </c>
      <c r="W33" s="24">
        <v>0</v>
      </c>
      <c r="X33" s="24">
        <f t="shared" si="1"/>
        <v>0</v>
      </c>
      <c r="Y33" s="24">
        <f t="shared" si="2"/>
        <v>0</v>
      </c>
      <c r="Z33" s="24">
        <f t="shared" si="3"/>
        <v>0</v>
      </c>
    </row>
    <row r="34" spans="1:26" s="21" customFormat="1" ht="50.1" customHeight="1" x14ac:dyDescent="0.25">
      <c r="A34" s="2">
        <v>28</v>
      </c>
      <c r="B34" s="27" t="s">
        <v>187</v>
      </c>
      <c r="C34" s="14" t="s">
        <v>4</v>
      </c>
      <c r="D34" s="36" t="s">
        <v>219</v>
      </c>
      <c r="E34" s="36" t="s">
        <v>219</v>
      </c>
      <c r="F34" s="36" t="s">
        <v>219</v>
      </c>
      <c r="G34" s="36" t="s">
        <v>219</v>
      </c>
      <c r="H34" s="36" t="s">
        <v>219</v>
      </c>
      <c r="I34" s="36">
        <v>5</v>
      </c>
      <c r="J34" s="36" t="s">
        <v>219</v>
      </c>
      <c r="K34" s="36" t="s">
        <v>219</v>
      </c>
      <c r="L34" s="36">
        <v>2</v>
      </c>
      <c r="M34" s="36" t="s">
        <v>219</v>
      </c>
      <c r="N34" s="36" t="s">
        <v>219</v>
      </c>
      <c r="O34" s="36" t="s">
        <v>219</v>
      </c>
      <c r="P34" s="36" t="s">
        <v>219</v>
      </c>
      <c r="Q34" s="36">
        <v>4</v>
      </c>
      <c r="R34" s="36">
        <v>5</v>
      </c>
      <c r="S34" s="36">
        <v>1</v>
      </c>
      <c r="T34" s="36" t="s">
        <v>219</v>
      </c>
      <c r="U34" s="36" t="s">
        <v>219</v>
      </c>
      <c r="V34" s="17">
        <f t="shared" si="0"/>
        <v>17</v>
      </c>
      <c r="W34" s="24">
        <v>0</v>
      </c>
      <c r="X34" s="24">
        <f t="shared" si="1"/>
        <v>0</v>
      </c>
      <c r="Y34" s="24">
        <f t="shared" si="2"/>
        <v>0</v>
      </c>
      <c r="Z34" s="24">
        <f t="shared" si="3"/>
        <v>0</v>
      </c>
    </row>
    <row r="35" spans="1:26" s="21" customFormat="1" ht="50.1" customHeight="1" x14ac:dyDescent="0.25">
      <c r="A35" s="2">
        <v>29</v>
      </c>
      <c r="B35" s="27" t="s">
        <v>188</v>
      </c>
      <c r="C35" s="14" t="s">
        <v>4</v>
      </c>
      <c r="D35" s="36" t="s">
        <v>219</v>
      </c>
      <c r="E35" s="36" t="s">
        <v>219</v>
      </c>
      <c r="F35" s="36" t="s">
        <v>219</v>
      </c>
      <c r="G35" s="36" t="s">
        <v>219</v>
      </c>
      <c r="H35" s="36" t="s">
        <v>219</v>
      </c>
      <c r="I35" s="36">
        <v>5</v>
      </c>
      <c r="J35" s="36" t="s">
        <v>219</v>
      </c>
      <c r="K35" s="36" t="s">
        <v>219</v>
      </c>
      <c r="L35" s="36" t="s">
        <v>219</v>
      </c>
      <c r="M35" s="36" t="s">
        <v>219</v>
      </c>
      <c r="N35" s="36" t="s">
        <v>219</v>
      </c>
      <c r="O35" s="36" t="s">
        <v>219</v>
      </c>
      <c r="P35" s="36" t="s">
        <v>219</v>
      </c>
      <c r="Q35" s="36">
        <v>3</v>
      </c>
      <c r="R35" s="36" t="s">
        <v>219</v>
      </c>
      <c r="S35" s="36" t="s">
        <v>219</v>
      </c>
      <c r="T35" s="36" t="s">
        <v>219</v>
      </c>
      <c r="U35" s="36" t="s">
        <v>219</v>
      </c>
      <c r="V35" s="17">
        <f t="shared" si="0"/>
        <v>8</v>
      </c>
      <c r="W35" s="24">
        <v>0</v>
      </c>
      <c r="X35" s="24">
        <f t="shared" si="1"/>
        <v>0</v>
      </c>
      <c r="Y35" s="24">
        <f t="shared" si="2"/>
        <v>0</v>
      </c>
      <c r="Z35" s="24">
        <f t="shared" si="3"/>
        <v>0</v>
      </c>
    </row>
    <row r="36" spans="1:26" s="21" customFormat="1" ht="50.1" customHeight="1" x14ac:dyDescent="0.25">
      <c r="A36" s="2">
        <v>30</v>
      </c>
      <c r="B36" s="27" t="s">
        <v>189</v>
      </c>
      <c r="C36" s="14" t="s">
        <v>4</v>
      </c>
      <c r="D36" s="36" t="s">
        <v>219</v>
      </c>
      <c r="E36" s="36" t="s">
        <v>219</v>
      </c>
      <c r="F36" s="36" t="s">
        <v>219</v>
      </c>
      <c r="G36" s="36" t="s">
        <v>219</v>
      </c>
      <c r="H36" s="36" t="s">
        <v>219</v>
      </c>
      <c r="I36" s="36" t="s">
        <v>219</v>
      </c>
      <c r="J36" s="36" t="s">
        <v>219</v>
      </c>
      <c r="K36" s="36" t="s">
        <v>219</v>
      </c>
      <c r="L36" s="36" t="s">
        <v>219</v>
      </c>
      <c r="M36" s="36" t="s">
        <v>219</v>
      </c>
      <c r="N36" s="36" t="s">
        <v>219</v>
      </c>
      <c r="O36" s="36" t="s">
        <v>219</v>
      </c>
      <c r="P36" s="36" t="s">
        <v>219</v>
      </c>
      <c r="Q36" s="36" t="s">
        <v>219</v>
      </c>
      <c r="R36" s="36" t="s">
        <v>219</v>
      </c>
      <c r="S36" s="36" t="s">
        <v>219</v>
      </c>
      <c r="T36" s="36" t="s">
        <v>219</v>
      </c>
      <c r="U36" s="36" t="s">
        <v>219</v>
      </c>
      <c r="V36" s="17">
        <f t="shared" si="0"/>
        <v>0</v>
      </c>
      <c r="W36" s="24">
        <v>0</v>
      </c>
      <c r="X36" s="24">
        <f t="shared" si="1"/>
        <v>0</v>
      </c>
      <c r="Y36" s="24">
        <f t="shared" si="2"/>
        <v>0</v>
      </c>
      <c r="Z36" s="24">
        <f t="shared" si="3"/>
        <v>0</v>
      </c>
    </row>
    <row r="37" spans="1:26" s="21" customFormat="1" ht="50.1" customHeight="1" x14ac:dyDescent="0.25">
      <c r="A37" s="2">
        <v>31</v>
      </c>
      <c r="B37" s="27" t="s">
        <v>190</v>
      </c>
      <c r="C37" s="14" t="s">
        <v>4</v>
      </c>
      <c r="D37" s="36" t="s">
        <v>219</v>
      </c>
      <c r="E37" s="36" t="s">
        <v>219</v>
      </c>
      <c r="F37" s="36">
        <v>10</v>
      </c>
      <c r="G37" s="36">
        <v>40</v>
      </c>
      <c r="H37" s="36">
        <v>2</v>
      </c>
      <c r="I37" s="36" t="s">
        <v>219</v>
      </c>
      <c r="J37" s="36" t="s">
        <v>219</v>
      </c>
      <c r="K37" s="36" t="s">
        <v>219</v>
      </c>
      <c r="L37" s="36" t="s">
        <v>219</v>
      </c>
      <c r="M37" s="36">
        <v>10</v>
      </c>
      <c r="N37" s="36">
        <v>20</v>
      </c>
      <c r="O37" s="36" t="s">
        <v>219</v>
      </c>
      <c r="P37" s="36" t="s">
        <v>219</v>
      </c>
      <c r="Q37" s="36" t="s">
        <v>219</v>
      </c>
      <c r="R37" s="36">
        <v>10</v>
      </c>
      <c r="S37" s="36">
        <v>12</v>
      </c>
      <c r="T37" s="36" t="s">
        <v>219</v>
      </c>
      <c r="U37" s="36" t="s">
        <v>219</v>
      </c>
      <c r="V37" s="17">
        <f t="shared" si="0"/>
        <v>104</v>
      </c>
      <c r="W37" s="24">
        <v>0</v>
      </c>
      <c r="X37" s="24">
        <f t="shared" si="1"/>
        <v>0</v>
      </c>
      <c r="Y37" s="24">
        <f t="shared" si="2"/>
        <v>0</v>
      </c>
      <c r="Z37" s="24">
        <f t="shared" si="3"/>
        <v>0</v>
      </c>
    </row>
    <row r="38" spans="1:26" s="21" customFormat="1" ht="50.1" customHeight="1" x14ac:dyDescent="0.25">
      <c r="A38" s="2">
        <v>32</v>
      </c>
      <c r="B38" s="27" t="s">
        <v>191</v>
      </c>
      <c r="C38" s="14" t="s">
        <v>4</v>
      </c>
      <c r="D38" s="36" t="s">
        <v>219</v>
      </c>
      <c r="E38" s="36" t="s">
        <v>219</v>
      </c>
      <c r="F38" s="36" t="s">
        <v>219</v>
      </c>
      <c r="G38" s="36" t="s">
        <v>219</v>
      </c>
      <c r="H38" s="36" t="s">
        <v>219</v>
      </c>
      <c r="I38" s="36">
        <v>5</v>
      </c>
      <c r="J38" s="36" t="s">
        <v>219</v>
      </c>
      <c r="K38" s="36" t="s">
        <v>219</v>
      </c>
      <c r="L38" s="36">
        <v>5</v>
      </c>
      <c r="M38" s="36">
        <v>10</v>
      </c>
      <c r="N38" s="36" t="s">
        <v>219</v>
      </c>
      <c r="O38" s="36" t="s">
        <v>219</v>
      </c>
      <c r="P38" s="36" t="s">
        <v>219</v>
      </c>
      <c r="Q38" s="36" t="s">
        <v>219</v>
      </c>
      <c r="R38" s="36" t="s">
        <v>219</v>
      </c>
      <c r="S38" s="36">
        <v>1</v>
      </c>
      <c r="T38" s="36" t="s">
        <v>219</v>
      </c>
      <c r="U38" s="36" t="s">
        <v>219</v>
      </c>
      <c r="V38" s="17">
        <f t="shared" si="0"/>
        <v>21</v>
      </c>
      <c r="W38" s="24">
        <v>0</v>
      </c>
      <c r="X38" s="24">
        <f t="shared" si="1"/>
        <v>0</v>
      </c>
      <c r="Y38" s="24">
        <f t="shared" si="2"/>
        <v>0</v>
      </c>
      <c r="Z38" s="24">
        <f t="shared" si="3"/>
        <v>0</v>
      </c>
    </row>
    <row r="39" spans="1:26" s="21" customFormat="1" ht="50.1" customHeight="1" x14ac:dyDescent="0.25">
      <c r="A39" s="2">
        <v>33</v>
      </c>
      <c r="B39" s="27" t="s">
        <v>192</v>
      </c>
      <c r="C39" s="14" t="s">
        <v>4</v>
      </c>
      <c r="D39" s="36" t="s">
        <v>219</v>
      </c>
      <c r="E39" s="36" t="s">
        <v>219</v>
      </c>
      <c r="F39" s="36" t="s">
        <v>219</v>
      </c>
      <c r="G39" s="36" t="s">
        <v>219</v>
      </c>
      <c r="H39" s="36" t="s">
        <v>219</v>
      </c>
      <c r="I39" s="36">
        <v>5</v>
      </c>
      <c r="J39" s="36" t="s">
        <v>219</v>
      </c>
      <c r="K39" s="36" t="s">
        <v>219</v>
      </c>
      <c r="L39" s="36" t="s">
        <v>219</v>
      </c>
      <c r="M39" s="36">
        <v>10</v>
      </c>
      <c r="N39" s="36" t="s">
        <v>219</v>
      </c>
      <c r="O39" s="36" t="s">
        <v>219</v>
      </c>
      <c r="P39" s="36" t="s">
        <v>219</v>
      </c>
      <c r="Q39" s="36" t="s">
        <v>219</v>
      </c>
      <c r="R39" s="36">
        <v>10</v>
      </c>
      <c r="S39" s="36">
        <v>1</v>
      </c>
      <c r="T39" s="36" t="s">
        <v>219</v>
      </c>
      <c r="U39" s="36" t="s">
        <v>219</v>
      </c>
      <c r="V39" s="17">
        <f t="shared" si="0"/>
        <v>26</v>
      </c>
      <c r="W39" s="24">
        <v>0</v>
      </c>
      <c r="X39" s="24">
        <f t="shared" si="1"/>
        <v>0</v>
      </c>
      <c r="Y39" s="24">
        <f t="shared" si="2"/>
        <v>0</v>
      </c>
      <c r="Z39" s="24">
        <f t="shared" si="3"/>
        <v>0</v>
      </c>
    </row>
    <row r="40" spans="1:26" s="21" customFormat="1" ht="50.1" customHeight="1" x14ac:dyDescent="0.25">
      <c r="A40" s="2">
        <v>34</v>
      </c>
      <c r="B40" s="27" t="s">
        <v>193</v>
      </c>
      <c r="C40" s="14" t="s">
        <v>4</v>
      </c>
      <c r="D40" s="36" t="s">
        <v>219</v>
      </c>
      <c r="E40" s="36" t="s">
        <v>219</v>
      </c>
      <c r="F40" s="36" t="s">
        <v>219</v>
      </c>
      <c r="G40" s="36" t="s">
        <v>219</v>
      </c>
      <c r="H40" s="36" t="s">
        <v>219</v>
      </c>
      <c r="I40" s="36" t="s">
        <v>219</v>
      </c>
      <c r="J40" s="36" t="s">
        <v>219</v>
      </c>
      <c r="K40" s="36" t="s">
        <v>219</v>
      </c>
      <c r="L40" s="36" t="s">
        <v>219</v>
      </c>
      <c r="M40" s="36">
        <v>10</v>
      </c>
      <c r="N40" s="36" t="s">
        <v>219</v>
      </c>
      <c r="O40" s="36" t="s">
        <v>219</v>
      </c>
      <c r="P40" s="36" t="s">
        <v>219</v>
      </c>
      <c r="Q40" s="36" t="s">
        <v>219</v>
      </c>
      <c r="R40" s="36" t="s">
        <v>219</v>
      </c>
      <c r="S40" s="36" t="s">
        <v>219</v>
      </c>
      <c r="T40" s="36" t="s">
        <v>219</v>
      </c>
      <c r="U40" s="36" t="s">
        <v>219</v>
      </c>
      <c r="V40" s="17">
        <f t="shared" si="0"/>
        <v>10</v>
      </c>
      <c r="W40" s="24">
        <v>0</v>
      </c>
      <c r="X40" s="24">
        <f t="shared" si="1"/>
        <v>0</v>
      </c>
      <c r="Y40" s="24">
        <f t="shared" si="2"/>
        <v>0</v>
      </c>
      <c r="Z40" s="24">
        <f t="shared" si="3"/>
        <v>0</v>
      </c>
    </row>
    <row r="41" spans="1:26" s="21" customFormat="1" ht="50.1" customHeight="1" x14ac:dyDescent="0.25">
      <c r="A41" s="2">
        <v>35</v>
      </c>
      <c r="B41" s="27" t="s">
        <v>32</v>
      </c>
      <c r="C41" s="14" t="s">
        <v>4</v>
      </c>
      <c r="D41" s="36">
        <v>2</v>
      </c>
      <c r="E41" s="36" t="s">
        <v>219</v>
      </c>
      <c r="F41" s="36">
        <v>3</v>
      </c>
      <c r="G41" s="36">
        <v>1</v>
      </c>
      <c r="H41" s="36" t="s">
        <v>219</v>
      </c>
      <c r="I41" s="36" t="s">
        <v>219</v>
      </c>
      <c r="J41" s="36" t="s">
        <v>219</v>
      </c>
      <c r="K41" s="36" t="s">
        <v>219</v>
      </c>
      <c r="L41" s="36" t="s">
        <v>219</v>
      </c>
      <c r="M41" s="36" t="s">
        <v>219</v>
      </c>
      <c r="N41" s="36" t="s">
        <v>219</v>
      </c>
      <c r="O41" s="36" t="s">
        <v>219</v>
      </c>
      <c r="P41" s="36" t="s">
        <v>219</v>
      </c>
      <c r="Q41" s="36" t="s">
        <v>219</v>
      </c>
      <c r="R41" s="36">
        <v>5</v>
      </c>
      <c r="S41" s="36" t="s">
        <v>219</v>
      </c>
      <c r="T41" s="36" t="s">
        <v>219</v>
      </c>
      <c r="U41" s="36" t="s">
        <v>219</v>
      </c>
      <c r="V41" s="17">
        <f t="shared" si="0"/>
        <v>11</v>
      </c>
      <c r="W41" s="24">
        <v>0</v>
      </c>
      <c r="X41" s="24">
        <f t="shared" si="1"/>
        <v>0</v>
      </c>
      <c r="Y41" s="24">
        <f t="shared" si="2"/>
        <v>0</v>
      </c>
      <c r="Z41" s="24">
        <f t="shared" si="3"/>
        <v>0</v>
      </c>
    </row>
    <row r="42" spans="1:26" s="21" customFormat="1" ht="50.1" customHeight="1" x14ac:dyDescent="0.25">
      <c r="A42" s="2">
        <v>36</v>
      </c>
      <c r="B42" s="26" t="s">
        <v>33</v>
      </c>
      <c r="C42" s="14" t="s">
        <v>4</v>
      </c>
      <c r="D42" s="36" t="s">
        <v>219</v>
      </c>
      <c r="E42" s="36" t="s">
        <v>219</v>
      </c>
      <c r="F42" s="36">
        <v>3</v>
      </c>
      <c r="G42" s="36" t="s">
        <v>219</v>
      </c>
      <c r="H42" s="36" t="s">
        <v>219</v>
      </c>
      <c r="I42" s="36" t="s">
        <v>219</v>
      </c>
      <c r="J42" s="36" t="s">
        <v>219</v>
      </c>
      <c r="K42" s="36" t="s">
        <v>219</v>
      </c>
      <c r="L42" s="36" t="s">
        <v>219</v>
      </c>
      <c r="M42" s="36" t="s">
        <v>219</v>
      </c>
      <c r="N42" s="36" t="s">
        <v>219</v>
      </c>
      <c r="O42" s="36" t="s">
        <v>219</v>
      </c>
      <c r="P42" s="36" t="s">
        <v>219</v>
      </c>
      <c r="Q42" s="36" t="s">
        <v>219</v>
      </c>
      <c r="R42" s="36" t="s">
        <v>219</v>
      </c>
      <c r="S42" s="36" t="s">
        <v>219</v>
      </c>
      <c r="T42" s="36" t="s">
        <v>219</v>
      </c>
      <c r="U42" s="36" t="s">
        <v>219</v>
      </c>
      <c r="V42" s="17">
        <f t="shared" si="0"/>
        <v>3</v>
      </c>
      <c r="W42" s="24">
        <v>0</v>
      </c>
      <c r="X42" s="24">
        <f t="shared" si="1"/>
        <v>0</v>
      </c>
      <c r="Y42" s="24">
        <f t="shared" si="2"/>
        <v>0</v>
      </c>
      <c r="Z42" s="24">
        <f t="shared" si="3"/>
        <v>0</v>
      </c>
    </row>
    <row r="43" spans="1:26" s="21" customFormat="1" ht="50.1" customHeight="1" x14ac:dyDescent="0.25">
      <c r="A43" s="2">
        <v>37</v>
      </c>
      <c r="B43" s="27" t="s">
        <v>34</v>
      </c>
      <c r="C43" s="14" t="s">
        <v>4</v>
      </c>
      <c r="D43" s="36" t="s">
        <v>219</v>
      </c>
      <c r="E43" s="36" t="s">
        <v>219</v>
      </c>
      <c r="F43" s="36" t="s">
        <v>219</v>
      </c>
      <c r="G43" s="36" t="s">
        <v>219</v>
      </c>
      <c r="H43" s="36">
        <v>5</v>
      </c>
      <c r="I43" s="36" t="s">
        <v>219</v>
      </c>
      <c r="J43" s="36" t="s">
        <v>219</v>
      </c>
      <c r="K43" s="36" t="s">
        <v>219</v>
      </c>
      <c r="L43" s="36" t="s">
        <v>219</v>
      </c>
      <c r="M43" s="36" t="s">
        <v>219</v>
      </c>
      <c r="N43" s="36">
        <v>1</v>
      </c>
      <c r="O43" s="36" t="s">
        <v>219</v>
      </c>
      <c r="P43" s="36" t="s">
        <v>219</v>
      </c>
      <c r="Q43" s="36" t="s">
        <v>219</v>
      </c>
      <c r="R43" s="36">
        <v>5</v>
      </c>
      <c r="S43" s="36">
        <v>2</v>
      </c>
      <c r="T43" s="36" t="s">
        <v>219</v>
      </c>
      <c r="U43" s="36" t="s">
        <v>219</v>
      </c>
      <c r="V43" s="17">
        <f t="shared" si="0"/>
        <v>13</v>
      </c>
      <c r="W43" s="24">
        <v>0</v>
      </c>
      <c r="X43" s="24">
        <f t="shared" si="1"/>
        <v>0</v>
      </c>
      <c r="Y43" s="24">
        <f t="shared" si="2"/>
        <v>0</v>
      </c>
      <c r="Z43" s="24">
        <f t="shared" si="3"/>
        <v>0</v>
      </c>
    </row>
    <row r="44" spans="1:26" s="21" customFormat="1" ht="63" customHeight="1" x14ac:dyDescent="0.25">
      <c r="A44" s="2">
        <v>38</v>
      </c>
      <c r="B44" s="27" t="s">
        <v>36</v>
      </c>
      <c r="C44" s="14" t="s">
        <v>4</v>
      </c>
      <c r="D44" s="36" t="s">
        <v>219</v>
      </c>
      <c r="E44" s="36" t="s">
        <v>219</v>
      </c>
      <c r="F44" s="36" t="s">
        <v>219</v>
      </c>
      <c r="G44" s="36" t="s">
        <v>219</v>
      </c>
      <c r="H44" s="36">
        <v>3</v>
      </c>
      <c r="I44" s="36" t="s">
        <v>219</v>
      </c>
      <c r="J44" s="36">
        <v>1</v>
      </c>
      <c r="K44" s="36" t="s">
        <v>219</v>
      </c>
      <c r="L44" s="36" t="s">
        <v>219</v>
      </c>
      <c r="M44" s="36" t="s">
        <v>219</v>
      </c>
      <c r="N44" s="36" t="s">
        <v>219</v>
      </c>
      <c r="O44" s="36" t="s">
        <v>219</v>
      </c>
      <c r="P44" s="36" t="s">
        <v>219</v>
      </c>
      <c r="Q44" s="36" t="s">
        <v>219</v>
      </c>
      <c r="R44" s="36">
        <v>3</v>
      </c>
      <c r="S44" s="36" t="s">
        <v>219</v>
      </c>
      <c r="T44" s="36" t="s">
        <v>219</v>
      </c>
      <c r="U44" s="36" t="s">
        <v>219</v>
      </c>
      <c r="V44" s="17">
        <f t="shared" si="0"/>
        <v>7</v>
      </c>
      <c r="W44" s="24">
        <v>0</v>
      </c>
      <c r="X44" s="24">
        <f t="shared" si="1"/>
        <v>0</v>
      </c>
      <c r="Y44" s="24">
        <f t="shared" si="2"/>
        <v>0</v>
      </c>
      <c r="Z44" s="24">
        <f t="shared" si="3"/>
        <v>0</v>
      </c>
    </row>
    <row r="45" spans="1:26" s="21" customFormat="1" ht="50.1" customHeight="1" x14ac:dyDescent="0.25">
      <c r="A45" s="2">
        <v>39</v>
      </c>
      <c r="B45" s="27" t="s">
        <v>37</v>
      </c>
      <c r="C45" s="14" t="s">
        <v>4</v>
      </c>
      <c r="D45" s="36" t="s">
        <v>219</v>
      </c>
      <c r="E45" s="36">
        <v>1</v>
      </c>
      <c r="F45" s="36" t="s">
        <v>219</v>
      </c>
      <c r="G45" s="36" t="s">
        <v>219</v>
      </c>
      <c r="H45" s="36" t="s">
        <v>219</v>
      </c>
      <c r="I45" s="36" t="s">
        <v>219</v>
      </c>
      <c r="J45" s="36" t="s">
        <v>219</v>
      </c>
      <c r="K45" s="36" t="s">
        <v>219</v>
      </c>
      <c r="L45" s="36" t="s">
        <v>219</v>
      </c>
      <c r="M45" s="36">
        <v>1</v>
      </c>
      <c r="N45" s="36" t="s">
        <v>219</v>
      </c>
      <c r="O45" s="36" t="s">
        <v>219</v>
      </c>
      <c r="P45" s="36" t="s">
        <v>219</v>
      </c>
      <c r="Q45" s="36">
        <v>1</v>
      </c>
      <c r="R45" s="36" t="s">
        <v>219</v>
      </c>
      <c r="S45" s="36">
        <v>1</v>
      </c>
      <c r="T45" s="36" t="s">
        <v>219</v>
      </c>
      <c r="U45" s="36" t="s">
        <v>219</v>
      </c>
      <c r="V45" s="17">
        <f t="shared" si="0"/>
        <v>4</v>
      </c>
      <c r="W45" s="24">
        <v>0</v>
      </c>
      <c r="X45" s="24">
        <f t="shared" si="1"/>
        <v>0</v>
      </c>
      <c r="Y45" s="24">
        <f t="shared" si="2"/>
        <v>0</v>
      </c>
      <c r="Z45" s="24">
        <f t="shared" si="3"/>
        <v>0</v>
      </c>
    </row>
    <row r="46" spans="1:26" s="21" customFormat="1" ht="50.1" customHeight="1" x14ac:dyDescent="0.25">
      <c r="A46" s="2">
        <v>40</v>
      </c>
      <c r="B46" s="27" t="s">
        <v>38</v>
      </c>
      <c r="C46" s="14" t="s">
        <v>4</v>
      </c>
      <c r="D46" s="36" t="s">
        <v>219</v>
      </c>
      <c r="E46" s="36" t="s">
        <v>219</v>
      </c>
      <c r="F46" s="36" t="s">
        <v>219</v>
      </c>
      <c r="G46" s="36" t="s">
        <v>219</v>
      </c>
      <c r="H46" s="36" t="s">
        <v>219</v>
      </c>
      <c r="I46" s="36" t="s">
        <v>219</v>
      </c>
      <c r="J46" s="36" t="s">
        <v>219</v>
      </c>
      <c r="K46" s="36" t="s">
        <v>219</v>
      </c>
      <c r="L46" s="36" t="s">
        <v>219</v>
      </c>
      <c r="M46" s="36" t="s">
        <v>219</v>
      </c>
      <c r="N46" s="36" t="s">
        <v>219</v>
      </c>
      <c r="O46" s="36" t="s">
        <v>219</v>
      </c>
      <c r="P46" s="36" t="s">
        <v>219</v>
      </c>
      <c r="Q46" s="36" t="s">
        <v>219</v>
      </c>
      <c r="R46" s="36" t="s">
        <v>219</v>
      </c>
      <c r="S46" s="36">
        <v>1</v>
      </c>
      <c r="T46" s="36" t="s">
        <v>219</v>
      </c>
      <c r="U46" s="36" t="s">
        <v>219</v>
      </c>
      <c r="V46" s="17">
        <f t="shared" si="0"/>
        <v>1</v>
      </c>
      <c r="W46" s="24">
        <v>0</v>
      </c>
      <c r="X46" s="24">
        <f t="shared" si="1"/>
        <v>0</v>
      </c>
      <c r="Y46" s="24">
        <f t="shared" si="2"/>
        <v>0</v>
      </c>
      <c r="Z46" s="24">
        <f t="shared" si="3"/>
        <v>0</v>
      </c>
    </row>
    <row r="47" spans="1:26" s="21" customFormat="1" ht="50.1" customHeight="1" x14ac:dyDescent="0.25">
      <c r="A47" s="2">
        <v>41</v>
      </c>
      <c r="B47" s="27" t="s">
        <v>195</v>
      </c>
      <c r="C47" s="14" t="s">
        <v>4</v>
      </c>
      <c r="D47" s="36" t="s">
        <v>219</v>
      </c>
      <c r="E47" s="36" t="s">
        <v>219</v>
      </c>
      <c r="F47" s="36">
        <v>3</v>
      </c>
      <c r="G47" s="36" t="s">
        <v>219</v>
      </c>
      <c r="H47" s="36">
        <v>1</v>
      </c>
      <c r="I47" s="36" t="s">
        <v>219</v>
      </c>
      <c r="J47" s="36">
        <v>5</v>
      </c>
      <c r="K47" s="36" t="s">
        <v>219</v>
      </c>
      <c r="L47" s="36">
        <v>1</v>
      </c>
      <c r="M47" s="36" t="s">
        <v>219</v>
      </c>
      <c r="N47" s="36">
        <v>5</v>
      </c>
      <c r="O47" s="36" t="s">
        <v>219</v>
      </c>
      <c r="P47" s="36" t="s">
        <v>219</v>
      </c>
      <c r="Q47" s="36" t="s">
        <v>219</v>
      </c>
      <c r="R47" s="36">
        <v>10</v>
      </c>
      <c r="S47" s="36" t="s">
        <v>219</v>
      </c>
      <c r="T47" s="36" t="s">
        <v>219</v>
      </c>
      <c r="U47" s="36" t="s">
        <v>219</v>
      </c>
      <c r="V47" s="17">
        <f t="shared" si="0"/>
        <v>25</v>
      </c>
      <c r="W47" s="24">
        <v>0</v>
      </c>
      <c r="X47" s="24">
        <f t="shared" si="1"/>
        <v>0</v>
      </c>
      <c r="Y47" s="24">
        <f t="shared" si="2"/>
        <v>0</v>
      </c>
      <c r="Z47" s="24">
        <f t="shared" si="3"/>
        <v>0</v>
      </c>
    </row>
    <row r="48" spans="1:26" s="21" customFormat="1" ht="50.1" customHeight="1" x14ac:dyDescent="0.25">
      <c r="A48" s="2">
        <v>42</v>
      </c>
      <c r="B48" s="27" t="s">
        <v>196</v>
      </c>
      <c r="C48" s="14" t="s">
        <v>4</v>
      </c>
      <c r="D48" s="36" t="s">
        <v>219</v>
      </c>
      <c r="E48" s="36" t="s">
        <v>219</v>
      </c>
      <c r="F48" s="36" t="s">
        <v>219</v>
      </c>
      <c r="G48" s="36">
        <v>3</v>
      </c>
      <c r="H48" s="36" t="s">
        <v>219</v>
      </c>
      <c r="I48" s="36" t="s">
        <v>219</v>
      </c>
      <c r="J48" s="36" t="s">
        <v>219</v>
      </c>
      <c r="K48" s="36" t="s">
        <v>219</v>
      </c>
      <c r="L48" s="36" t="s">
        <v>219</v>
      </c>
      <c r="M48" s="36" t="s">
        <v>219</v>
      </c>
      <c r="N48" s="36" t="s">
        <v>219</v>
      </c>
      <c r="O48" s="36" t="s">
        <v>219</v>
      </c>
      <c r="P48" s="36" t="s">
        <v>219</v>
      </c>
      <c r="Q48" s="36" t="s">
        <v>219</v>
      </c>
      <c r="R48" s="36" t="s">
        <v>219</v>
      </c>
      <c r="S48" s="36" t="s">
        <v>219</v>
      </c>
      <c r="T48" s="36">
        <v>1</v>
      </c>
      <c r="U48" s="36" t="s">
        <v>219</v>
      </c>
      <c r="V48" s="17">
        <f t="shared" si="0"/>
        <v>4</v>
      </c>
      <c r="W48" s="24">
        <v>0</v>
      </c>
      <c r="X48" s="24">
        <f t="shared" si="1"/>
        <v>0</v>
      </c>
      <c r="Y48" s="24">
        <f t="shared" si="2"/>
        <v>0</v>
      </c>
      <c r="Z48" s="24">
        <f t="shared" si="3"/>
        <v>0</v>
      </c>
    </row>
    <row r="49" spans="1:26" s="21" customFormat="1" ht="50.1" customHeight="1" x14ac:dyDescent="0.25">
      <c r="A49" s="2">
        <v>43</v>
      </c>
      <c r="B49" s="27" t="s">
        <v>197</v>
      </c>
      <c r="C49" s="14" t="s">
        <v>4</v>
      </c>
      <c r="D49" s="36" t="s">
        <v>219</v>
      </c>
      <c r="E49" s="36" t="s">
        <v>219</v>
      </c>
      <c r="F49" s="36" t="s">
        <v>219</v>
      </c>
      <c r="G49" s="36">
        <v>5</v>
      </c>
      <c r="H49" s="36" t="s">
        <v>219</v>
      </c>
      <c r="I49" s="36" t="s">
        <v>219</v>
      </c>
      <c r="J49" s="36" t="s">
        <v>219</v>
      </c>
      <c r="K49" s="36" t="s">
        <v>219</v>
      </c>
      <c r="L49" s="36" t="s">
        <v>219</v>
      </c>
      <c r="M49" s="36" t="s">
        <v>219</v>
      </c>
      <c r="N49" s="36" t="s">
        <v>219</v>
      </c>
      <c r="O49" s="36" t="s">
        <v>219</v>
      </c>
      <c r="P49" s="36" t="s">
        <v>219</v>
      </c>
      <c r="Q49" s="36" t="s">
        <v>219</v>
      </c>
      <c r="R49" s="36" t="s">
        <v>219</v>
      </c>
      <c r="S49" s="36">
        <v>3</v>
      </c>
      <c r="T49" s="36">
        <v>1</v>
      </c>
      <c r="U49" s="36" t="s">
        <v>219</v>
      </c>
      <c r="V49" s="17">
        <f t="shared" si="0"/>
        <v>9</v>
      </c>
      <c r="W49" s="24">
        <v>0</v>
      </c>
      <c r="X49" s="24">
        <f t="shared" si="1"/>
        <v>0</v>
      </c>
      <c r="Y49" s="24">
        <f t="shared" si="2"/>
        <v>0</v>
      </c>
      <c r="Z49" s="24">
        <f t="shared" si="3"/>
        <v>0</v>
      </c>
    </row>
    <row r="50" spans="1:26" s="21" customFormat="1" ht="50.1" customHeight="1" x14ac:dyDescent="0.25">
      <c r="A50" s="2">
        <v>44</v>
      </c>
      <c r="B50" s="27" t="s">
        <v>43</v>
      </c>
      <c r="C50" s="14" t="s">
        <v>4</v>
      </c>
      <c r="D50" s="36" t="s">
        <v>219</v>
      </c>
      <c r="E50" s="36" t="s">
        <v>219</v>
      </c>
      <c r="F50" s="36" t="s">
        <v>219</v>
      </c>
      <c r="G50" s="36" t="s">
        <v>219</v>
      </c>
      <c r="H50" s="36">
        <v>1</v>
      </c>
      <c r="I50" s="36" t="s">
        <v>219</v>
      </c>
      <c r="J50" s="36" t="s">
        <v>219</v>
      </c>
      <c r="K50" s="36" t="s">
        <v>219</v>
      </c>
      <c r="L50" s="36" t="s">
        <v>219</v>
      </c>
      <c r="M50" s="36">
        <v>1</v>
      </c>
      <c r="N50" s="36" t="s">
        <v>219</v>
      </c>
      <c r="O50" s="36" t="s">
        <v>219</v>
      </c>
      <c r="P50" s="36" t="s">
        <v>219</v>
      </c>
      <c r="Q50" s="36" t="s">
        <v>219</v>
      </c>
      <c r="R50" s="36" t="s">
        <v>219</v>
      </c>
      <c r="S50" s="36" t="s">
        <v>219</v>
      </c>
      <c r="T50" s="36" t="s">
        <v>219</v>
      </c>
      <c r="U50" s="36" t="s">
        <v>219</v>
      </c>
      <c r="V50" s="17">
        <f t="shared" si="0"/>
        <v>2</v>
      </c>
      <c r="W50" s="24">
        <v>0</v>
      </c>
      <c r="X50" s="24">
        <f t="shared" si="1"/>
        <v>0</v>
      </c>
      <c r="Y50" s="24">
        <f t="shared" si="2"/>
        <v>0</v>
      </c>
      <c r="Z50" s="24">
        <f t="shared" si="3"/>
        <v>0</v>
      </c>
    </row>
    <row r="51" spans="1:26" s="21" customFormat="1" ht="50.1" customHeight="1" x14ac:dyDescent="0.25">
      <c r="A51" s="2">
        <v>45</v>
      </c>
      <c r="B51" s="27" t="s">
        <v>44</v>
      </c>
      <c r="C51" s="14" t="s">
        <v>4</v>
      </c>
      <c r="D51" s="36" t="s">
        <v>219</v>
      </c>
      <c r="E51" s="36" t="s">
        <v>219</v>
      </c>
      <c r="F51" s="36" t="s">
        <v>219</v>
      </c>
      <c r="G51" s="36" t="s">
        <v>219</v>
      </c>
      <c r="H51" s="36">
        <v>1</v>
      </c>
      <c r="I51" s="36" t="s">
        <v>219</v>
      </c>
      <c r="J51" s="36" t="s">
        <v>219</v>
      </c>
      <c r="K51" s="36" t="s">
        <v>219</v>
      </c>
      <c r="L51" s="36" t="s">
        <v>219</v>
      </c>
      <c r="M51" s="36" t="s">
        <v>219</v>
      </c>
      <c r="N51" s="36" t="s">
        <v>219</v>
      </c>
      <c r="O51" s="36" t="s">
        <v>219</v>
      </c>
      <c r="P51" s="36" t="s">
        <v>219</v>
      </c>
      <c r="Q51" s="36" t="s">
        <v>219</v>
      </c>
      <c r="R51" s="36" t="s">
        <v>219</v>
      </c>
      <c r="S51" s="36" t="s">
        <v>219</v>
      </c>
      <c r="T51" s="36" t="s">
        <v>219</v>
      </c>
      <c r="U51" s="36" t="s">
        <v>219</v>
      </c>
      <c r="V51" s="17">
        <f t="shared" si="0"/>
        <v>1</v>
      </c>
      <c r="W51" s="24">
        <v>0</v>
      </c>
      <c r="X51" s="24">
        <f t="shared" si="1"/>
        <v>0</v>
      </c>
      <c r="Y51" s="24">
        <f t="shared" si="2"/>
        <v>0</v>
      </c>
      <c r="Z51" s="24">
        <f t="shared" si="3"/>
        <v>0</v>
      </c>
    </row>
    <row r="52" spans="1:26" s="21" customFormat="1" ht="50.1" customHeight="1" x14ac:dyDescent="0.25">
      <c r="A52" s="2">
        <v>46</v>
      </c>
      <c r="B52" s="27" t="s">
        <v>109</v>
      </c>
      <c r="C52" s="14" t="s">
        <v>4</v>
      </c>
      <c r="D52" s="36">
        <v>14</v>
      </c>
      <c r="E52" s="36">
        <v>12</v>
      </c>
      <c r="F52" s="36">
        <v>15</v>
      </c>
      <c r="G52" s="36">
        <v>5</v>
      </c>
      <c r="H52" s="36">
        <v>8</v>
      </c>
      <c r="I52" s="36">
        <v>10</v>
      </c>
      <c r="J52" s="36" t="s">
        <v>219</v>
      </c>
      <c r="K52" s="36">
        <v>3</v>
      </c>
      <c r="L52" s="36">
        <v>1</v>
      </c>
      <c r="M52" s="36" t="s">
        <v>219</v>
      </c>
      <c r="N52" s="36">
        <v>4</v>
      </c>
      <c r="O52" s="36" t="s">
        <v>219</v>
      </c>
      <c r="P52" s="36" t="s">
        <v>219</v>
      </c>
      <c r="Q52" s="36">
        <v>5</v>
      </c>
      <c r="R52" s="36">
        <v>15</v>
      </c>
      <c r="S52" s="36">
        <v>4</v>
      </c>
      <c r="T52" s="36">
        <v>2</v>
      </c>
      <c r="U52" s="36">
        <v>1</v>
      </c>
      <c r="V52" s="17">
        <f t="shared" si="0"/>
        <v>99</v>
      </c>
      <c r="W52" s="24">
        <v>0</v>
      </c>
      <c r="X52" s="24">
        <f t="shared" si="1"/>
        <v>0</v>
      </c>
      <c r="Y52" s="24">
        <f t="shared" si="2"/>
        <v>0</v>
      </c>
      <c r="Z52" s="24">
        <f t="shared" si="3"/>
        <v>0</v>
      </c>
    </row>
    <row r="53" spans="1:26" s="21" customFormat="1" ht="50.1" customHeight="1" x14ac:dyDescent="0.25">
      <c r="A53" s="2">
        <v>47</v>
      </c>
      <c r="B53" s="27" t="s">
        <v>110</v>
      </c>
      <c r="C53" s="14" t="s">
        <v>4</v>
      </c>
      <c r="D53" s="36">
        <v>2</v>
      </c>
      <c r="E53" s="36" t="s">
        <v>219</v>
      </c>
      <c r="F53" s="36" t="s">
        <v>219</v>
      </c>
      <c r="G53" s="36">
        <v>5</v>
      </c>
      <c r="H53" s="36" t="s">
        <v>219</v>
      </c>
      <c r="I53" s="36" t="s">
        <v>219</v>
      </c>
      <c r="J53" s="36" t="s">
        <v>219</v>
      </c>
      <c r="K53" s="36">
        <v>2</v>
      </c>
      <c r="L53" s="36" t="s">
        <v>219</v>
      </c>
      <c r="M53" s="36" t="s">
        <v>219</v>
      </c>
      <c r="N53" s="36">
        <v>1</v>
      </c>
      <c r="O53" s="36" t="s">
        <v>219</v>
      </c>
      <c r="P53" s="36" t="s">
        <v>219</v>
      </c>
      <c r="Q53" s="36" t="s">
        <v>219</v>
      </c>
      <c r="R53" s="36">
        <v>5</v>
      </c>
      <c r="S53" s="36">
        <v>1</v>
      </c>
      <c r="T53" s="36">
        <v>1</v>
      </c>
      <c r="U53" s="36" t="s">
        <v>219</v>
      </c>
      <c r="V53" s="17">
        <f t="shared" si="0"/>
        <v>17</v>
      </c>
      <c r="W53" s="24">
        <v>0</v>
      </c>
      <c r="X53" s="24">
        <f t="shared" si="1"/>
        <v>0</v>
      </c>
      <c r="Y53" s="24">
        <f t="shared" si="2"/>
        <v>0</v>
      </c>
      <c r="Z53" s="24">
        <f t="shared" si="3"/>
        <v>0</v>
      </c>
    </row>
    <row r="54" spans="1:26" s="21" customFormat="1" ht="50.1" customHeight="1" x14ac:dyDescent="0.25">
      <c r="A54" s="2">
        <v>48</v>
      </c>
      <c r="B54" s="27" t="s">
        <v>199</v>
      </c>
      <c r="C54" s="14" t="s">
        <v>4</v>
      </c>
      <c r="D54" s="36">
        <v>2</v>
      </c>
      <c r="E54" s="36" t="s">
        <v>219</v>
      </c>
      <c r="F54" s="36">
        <v>10</v>
      </c>
      <c r="G54" s="36" t="s">
        <v>219</v>
      </c>
      <c r="H54" s="36">
        <v>2</v>
      </c>
      <c r="I54" s="36">
        <v>2</v>
      </c>
      <c r="J54" s="36" t="s">
        <v>219</v>
      </c>
      <c r="K54" s="36" t="s">
        <v>219</v>
      </c>
      <c r="L54" s="36" t="s">
        <v>219</v>
      </c>
      <c r="M54" s="36" t="s">
        <v>219</v>
      </c>
      <c r="N54" s="36">
        <v>1</v>
      </c>
      <c r="O54" s="36" t="s">
        <v>219</v>
      </c>
      <c r="P54" s="36" t="s">
        <v>219</v>
      </c>
      <c r="Q54" s="36" t="s">
        <v>219</v>
      </c>
      <c r="R54" s="36">
        <v>5</v>
      </c>
      <c r="S54" s="36" t="s">
        <v>219</v>
      </c>
      <c r="T54" s="36" t="s">
        <v>219</v>
      </c>
      <c r="U54" s="36" t="s">
        <v>219</v>
      </c>
      <c r="V54" s="17">
        <f t="shared" si="0"/>
        <v>22</v>
      </c>
      <c r="W54" s="24">
        <v>0</v>
      </c>
      <c r="X54" s="24">
        <f t="shared" si="1"/>
        <v>0</v>
      </c>
      <c r="Y54" s="24">
        <f t="shared" si="2"/>
        <v>0</v>
      </c>
      <c r="Z54" s="24">
        <f t="shared" si="3"/>
        <v>0</v>
      </c>
    </row>
    <row r="55" spans="1:26" s="21" customFormat="1" ht="50.1" customHeight="1" x14ac:dyDescent="0.25">
      <c r="A55" s="2">
        <v>49</v>
      </c>
      <c r="B55" s="27" t="s">
        <v>200</v>
      </c>
      <c r="C55" s="14" t="s">
        <v>4</v>
      </c>
      <c r="D55" s="36">
        <v>2</v>
      </c>
      <c r="E55" s="36" t="s">
        <v>219</v>
      </c>
      <c r="F55" s="36">
        <v>10</v>
      </c>
      <c r="G55" s="36" t="s">
        <v>219</v>
      </c>
      <c r="H55" s="36">
        <v>2</v>
      </c>
      <c r="I55" s="36">
        <v>2</v>
      </c>
      <c r="J55" s="36" t="s">
        <v>219</v>
      </c>
      <c r="K55" s="36">
        <v>2</v>
      </c>
      <c r="L55" s="36" t="s">
        <v>219</v>
      </c>
      <c r="M55" s="36">
        <v>5</v>
      </c>
      <c r="N55" s="36">
        <v>7</v>
      </c>
      <c r="O55" s="36" t="s">
        <v>219</v>
      </c>
      <c r="P55" s="36" t="s">
        <v>219</v>
      </c>
      <c r="Q55" s="36" t="s">
        <v>219</v>
      </c>
      <c r="R55" s="36">
        <v>5</v>
      </c>
      <c r="S55" s="36">
        <v>2</v>
      </c>
      <c r="T55" s="36" t="s">
        <v>219</v>
      </c>
      <c r="U55" s="36" t="s">
        <v>219</v>
      </c>
      <c r="V55" s="17">
        <f t="shared" si="0"/>
        <v>37</v>
      </c>
      <c r="W55" s="24">
        <v>0</v>
      </c>
      <c r="X55" s="24">
        <f t="shared" si="1"/>
        <v>0</v>
      </c>
      <c r="Y55" s="24">
        <f t="shared" si="2"/>
        <v>0</v>
      </c>
      <c r="Z55" s="24">
        <f t="shared" si="3"/>
        <v>0</v>
      </c>
    </row>
    <row r="56" spans="1:26" s="21" customFormat="1" ht="50.1" customHeight="1" x14ac:dyDescent="0.25">
      <c r="A56" s="2">
        <v>50</v>
      </c>
      <c r="B56" s="27" t="s">
        <v>201</v>
      </c>
      <c r="C56" s="14" t="s">
        <v>4</v>
      </c>
      <c r="D56" s="36">
        <v>2</v>
      </c>
      <c r="E56" s="36" t="s">
        <v>219</v>
      </c>
      <c r="F56" s="36">
        <v>10</v>
      </c>
      <c r="G56" s="36" t="s">
        <v>219</v>
      </c>
      <c r="H56" s="36" t="s">
        <v>219</v>
      </c>
      <c r="I56" s="36">
        <v>2</v>
      </c>
      <c r="J56" s="36" t="s">
        <v>219</v>
      </c>
      <c r="K56" s="36" t="s">
        <v>219</v>
      </c>
      <c r="L56" s="36" t="s">
        <v>219</v>
      </c>
      <c r="M56" s="36">
        <v>5</v>
      </c>
      <c r="N56" s="36">
        <v>1</v>
      </c>
      <c r="O56" s="36" t="s">
        <v>219</v>
      </c>
      <c r="P56" s="36" t="s">
        <v>219</v>
      </c>
      <c r="Q56" s="36" t="s">
        <v>219</v>
      </c>
      <c r="R56" s="36">
        <v>5</v>
      </c>
      <c r="S56" s="36" t="s">
        <v>219</v>
      </c>
      <c r="T56" s="36">
        <v>1</v>
      </c>
      <c r="U56" s="36" t="s">
        <v>219</v>
      </c>
      <c r="V56" s="17">
        <f t="shared" si="0"/>
        <v>26</v>
      </c>
      <c r="W56" s="24">
        <v>0</v>
      </c>
      <c r="X56" s="24">
        <f t="shared" si="1"/>
        <v>0</v>
      </c>
      <c r="Y56" s="24">
        <f t="shared" si="2"/>
        <v>0</v>
      </c>
      <c r="Z56" s="24">
        <f t="shared" si="3"/>
        <v>0</v>
      </c>
    </row>
    <row r="57" spans="1:26" s="21" customFormat="1" ht="50.1" customHeight="1" x14ac:dyDescent="0.25">
      <c r="A57" s="2">
        <v>51</v>
      </c>
      <c r="B57" s="27" t="s">
        <v>202</v>
      </c>
      <c r="C57" s="14" t="s">
        <v>4</v>
      </c>
      <c r="D57" s="36">
        <v>5</v>
      </c>
      <c r="E57" s="36" t="s">
        <v>219</v>
      </c>
      <c r="F57" s="36">
        <v>20</v>
      </c>
      <c r="G57" s="36" t="s">
        <v>219</v>
      </c>
      <c r="H57" s="36">
        <v>20</v>
      </c>
      <c r="I57" s="36" t="s">
        <v>219</v>
      </c>
      <c r="J57" s="36" t="s">
        <v>219</v>
      </c>
      <c r="K57" s="36" t="s">
        <v>219</v>
      </c>
      <c r="L57" s="36" t="s">
        <v>219</v>
      </c>
      <c r="M57" s="36">
        <v>5</v>
      </c>
      <c r="N57" s="36" t="s">
        <v>219</v>
      </c>
      <c r="O57" s="36" t="s">
        <v>219</v>
      </c>
      <c r="P57" s="36">
        <v>2</v>
      </c>
      <c r="Q57" s="36" t="s">
        <v>219</v>
      </c>
      <c r="R57" s="36">
        <v>5</v>
      </c>
      <c r="S57" s="36" t="s">
        <v>219</v>
      </c>
      <c r="T57" s="36" t="s">
        <v>219</v>
      </c>
      <c r="U57" s="36" t="s">
        <v>219</v>
      </c>
      <c r="V57" s="17">
        <f t="shared" si="0"/>
        <v>57</v>
      </c>
      <c r="W57" s="24">
        <v>0</v>
      </c>
      <c r="X57" s="24">
        <f t="shared" si="1"/>
        <v>0</v>
      </c>
      <c r="Y57" s="24">
        <f t="shared" si="2"/>
        <v>0</v>
      </c>
      <c r="Z57" s="24">
        <f t="shared" si="3"/>
        <v>0</v>
      </c>
    </row>
    <row r="58" spans="1:26" s="21" customFormat="1" ht="50.1" customHeight="1" x14ac:dyDescent="0.25">
      <c r="A58" s="2">
        <v>52</v>
      </c>
      <c r="B58" s="27" t="s">
        <v>203</v>
      </c>
      <c r="C58" s="14" t="s">
        <v>4</v>
      </c>
      <c r="D58" s="36">
        <v>10</v>
      </c>
      <c r="E58" s="36">
        <v>50</v>
      </c>
      <c r="F58" s="36">
        <v>20</v>
      </c>
      <c r="G58" s="36">
        <v>45</v>
      </c>
      <c r="H58" s="36">
        <v>10</v>
      </c>
      <c r="I58" s="36">
        <v>2</v>
      </c>
      <c r="J58" s="36" t="s">
        <v>219</v>
      </c>
      <c r="K58" s="36" t="s">
        <v>219</v>
      </c>
      <c r="L58" s="36" t="s">
        <v>219</v>
      </c>
      <c r="M58" s="36" t="s">
        <v>219</v>
      </c>
      <c r="N58" s="36" t="s">
        <v>219</v>
      </c>
      <c r="O58" s="36" t="s">
        <v>219</v>
      </c>
      <c r="P58" s="36">
        <v>2</v>
      </c>
      <c r="Q58" s="36" t="s">
        <v>219</v>
      </c>
      <c r="R58" s="36">
        <v>5</v>
      </c>
      <c r="S58" s="36" t="s">
        <v>219</v>
      </c>
      <c r="T58" s="36" t="s">
        <v>219</v>
      </c>
      <c r="U58" s="36" t="s">
        <v>219</v>
      </c>
      <c r="V58" s="17">
        <f t="shared" si="0"/>
        <v>144</v>
      </c>
      <c r="W58" s="24">
        <v>0</v>
      </c>
      <c r="X58" s="24">
        <f t="shared" si="1"/>
        <v>0</v>
      </c>
      <c r="Y58" s="24">
        <f t="shared" si="2"/>
        <v>0</v>
      </c>
      <c r="Z58" s="24">
        <f t="shared" si="3"/>
        <v>0</v>
      </c>
    </row>
    <row r="59" spans="1:26" s="21" customFormat="1" ht="50.1" customHeight="1" x14ac:dyDescent="0.25">
      <c r="A59" s="2">
        <v>53</v>
      </c>
      <c r="B59" s="27" t="s">
        <v>204</v>
      </c>
      <c r="C59" s="14" t="s">
        <v>4</v>
      </c>
      <c r="D59" s="36">
        <v>10</v>
      </c>
      <c r="E59" s="36">
        <v>50</v>
      </c>
      <c r="F59" s="36">
        <v>20</v>
      </c>
      <c r="G59" s="36" t="s">
        <v>219</v>
      </c>
      <c r="H59" s="36">
        <v>0</v>
      </c>
      <c r="I59" s="36">
        <v>2</v>
      </c>
      <c r="J59" s="36" t="s">
        <v>219</v>
      </c>
      <c r="K59" s="36" t="s">
        <v>219</v>
      </c>
      <c r="L59" s="36" t="s">
        <v>219</v>
      </c>
      <c r="M59" s="36" t="s">
        <v>219</v>
      </c>
      <c r="N59" s="36" t="s">
        <v>219</v>
      </c>
      <c r="O59" s="36" t="s">
        <v>219</v>
      </c>
      <c r="P59" s="36">
        <v>2</v>
      </c>
      <c r="Q59" s="36" t="s">
        <v>219</v>
      </c>
      <c r="R59" s="36">
        <v>10</v>
      </c>
      <c r="S59" s="36" t="s">
        <v>219</v>
      </c>
      <c r="T59" s="36" t="s">
        <v>219</v>
      </c>
      <c r="U59" s="36" t="s">
        <v>219</v>
      </c>
      <c r="V59" s="17">
        <f t="shared" si="0"/>
        <v>94</v>
      </c>
      <c r="W59" s="24">
        <v>0</v>
      </c>
      <c r="X59" s="24">
        <f t="shared" si="1"/>
        <v>0</v>
      </c>
      <c r="Y59" s="24">
        <f t="shared" si="2"/>
        <v>0</v>
      </c>
      <c r="Z59" s="24">
        <f t="shared" si="3"/>
        <v>0</v>
      </c>
    </row>
    <row r="60" spans="1:26" s="21" customFormat="1" ht="50.1" customHeight="1" x14ac:dyDescent="0.25">
      <c r="A60" s="2">
        <v>54</v>
      </c>
      <c r="B60" s="27" t="s">
        <v>48</v>
      </c>
      <c r="C60" s="14" t="s">
        <v>4</v>
      </c>
      <c r="D60" s="36" t="s">
        <v>219</v>
      </c>
      <c r="E60" s="36" t="s">
        <v>219</v>
      </c>
      <c r="F60" s="36">
        <v>20</v>
      </c>
      <c r="G60" s="36">
        <v>7</v>
      </c>
      <c r="H60" s="36" t="s">
        <v>219</v>
      </c>
      <c r="I60" s="36" t="s">
        <v>219</v>
      </c>
      <c r="J60" s="36" t="s">
        <v>219</v>
      </c>
      <c r="K60" s="36" t="s">
        <v>219</v>
      </c>
      <c r="L60" s="36" t="s">
        <v>219</v>
      </c>
      <c r="M60" s="36" t="s">
        <v>219</v>
      </c>
      <c r="N60" s="36" t="s">
        <v>219</v>
      </c>
      <c r="O60" s="36" t="s">
        <v>219</v>
      </c>
      <c r="P60" s="36" t="s">
        <v>219</v>
      </c>
      <c r="Q60" s="36" t="s">
        <v>219</v>
      </c>
      <c r="R60" s="36">
        <v>13</v>
      </c>
      <c r="S60" s="36" t="s">
        <v>219</v>
      </c>
      <c r="T60" s="36" t="s">
        <v>219</v>
      </c>
      <c r="U60" s="36" t="s">
        <v>219</v>
      </c>
      <c r="V60" s="17">
        <f t="shared" si="0"/>
        <v>40</v>
      </c>
      <c r="W60" s="24">
        <v>0</v>
      </c>
      <c r="X60" s="24">
        <f t="shared" si="1"/>
        <v>0</v>
      </c>
      <c r="Y60" s="24">
        <f t="shared" si="2"/>
        <v>0</v>
      </c>
      <c r="Z60" s="24">
        <f t="shared" si="3"/>
        <v>0</v>
      </c>
    </row>
    <row r="61" spans="1:26" s="21" customFormat="1" ht="50.1" customHeight="1" x14ac:dyDescent="0.25">
      <c r="A61" s="2">
        <v>55</v>
      </c>
      <c r="B61" s="27" t="s">
        <v>49</v>
      </c>
      <c r="C61" s="14" t="s">
        <v>4</v>
      </c>
      <c r="D61" s="36" t="s">
        <v>219</v>
      </c>
      <c r="E61" s="36" t="s">
        <v>219</v>
      </c>
      <c r="F61" s="36">
        <v>20</v>
      </c>
      <c r="G61" s="36">
        <v>14</v>
      </c>
      <c r="H61" s="36" t="s">
        <v>219</v>
      </c>
      <c r="I61" s="36" t="s">
        <v>219</v>
      </c>
      <c r="J61" s="36" t="s">
        <v>219</v>
      </c>
      <c r="K61" s="36" t="s">
        <v>219</v>
      </c>
      <c r="L61" s="36" t="s">
        <v>219</v>
      </c>
      <c r="M61" s="36" t="s">
        <v>219</v>
      </c>
      <c r="N61" s="36" t="s">
        <v>219</v>
      </c>
      <c r="O61" s="36" t="s">
        <v>219</v>
      </c>
      <c r="P61" s="36" t="s">
        <v>219</v>
      </c>
      <c r="Q61" s="36" t="s">
        <v>219</v>
      </c>
      <c r="R61" s="36">
        <v>15</v>
      </c>
      <c r="S61" s="36" t="s">
        <v>219</v>
      </c>
      <c r="T61" s="36" t="s">
        <v>219</v>
      </c>
      <c r="U61" s="36" t="s">
        <v>219</v>
      </c>
      <c r="V61" s="17">
        <f t="shared" ref="V61:V116" si="4">SUM(D61:U61)</f>
        <v>49</v>
      </c>
      <c r="W61" s="24">
        <v>0</v>
      </c>
      <c r="X61" s="24">
        <f t="shared" ref="X61:X116" si="5">V61*W61</f>
        <v>0</v>
      </c>
      <c r="Y61" s="24">
        <f t="shared" ref="Y61:Y116" si="6">X61*24/100</f>
        <v>0</v>
      </c>
      <c r="Z61" s="24">
        <f t="shared" ref="Z61:Z116" si="7">SUM(X61:Y61)</f>
        <v>0</v>
      </c>
    </row>
    <row r="62" spans="1:26" s="21" customFormat="1" ht="50.1" customHeight="1" x14ac:dyDescent="0.25">
      <c r="A62" s="2">
        <v>56</v>
      </c>
      <c r="B62" s="27" t="s">
        <v>50</v>
      </c>
      <c r="C62" s="14" t="s">
        <v>4</v>
      </c>
      <c r="D62" s="36" t="s">
        <v>219</v>
      </c>
      <c r="E62" s="36" t="s">
        <v>219</v>
      </c>
      <c r="F62" s="36">
        <v>2</v>
      </c>
      <c r="G62" s="36">
        <v>2</v>
      </c>
      <c r="H62" s="36">
        <v>3</v>
      </c>
      <c r="I62" s="36" t="s">
        <v>219</v>
      </c>
      <c r="J62" s="36" t="s">
        <v>219</v>
      </c>
      <c r="K62" s="36" t="s">
        <v>219</v>
      </c>
      <c r="L62" s="36" t="s">
        <v>219</v>
      </c>
      <c r="M62" s="36" t="s">
        <v>219</v>
      </c>
      <c r="N62" s="36">
        <v>1</v>
      </c>
      <c r="O62" s="36" t="s">
        <v>219</v>
      </c>
      <c r="P62" s="36" t="s">
        <v>219</v>
      </c>
      <c r="Q62" s="36" t="s">
        <v>219</v>
      </c>
      <c r="R62" s="36" t="s">
        <v>219</v>
      </c>
      <c r="S62" s="36">
        <v>1</v>
      </c>
      <c r="T62" s="36">
        <v>1</v>
      </c>
      <c r="U62" s="36">
        <v>2</v>
      </c>
      <c r="V62" s="17">
        <f t="shared" si="4"/>
        <v>12</v>
      </c>
      <c r="W62" s="24">
        <v>0</v>
      </c>
      <c r="X62" s="24">
        <f t="shared" si="5"/>
        <v>0</v>
      </c>
      <c r="Y62" s="24">
        <f t="shared" si="6"/>
        <v>0</v>
      </c>
      <c r="Z62" s="24">
        <f t="shared" si="7"/>
        <v>0</v>
      </c>
    </row>
    <row r="63" spans="1:26" s="21" customFormat="1" ht="50.1" customHeight="1" x14ac:dyDescent="0.25">
      <c r="A63" s="2">
        <v>57</v>
      </c>
      <c r="B63" s="27" t="s">
        <v>51</v>
      </c>
      <c r="C63" s="14" t="s">
        <v>4</v>
      </c>
      <c r="D63" s="36">
        <v>10</v>
      </c>
      <c r="E63" s="36" t="s">
        <v>219</v>
      </c>
      <c r="F63" s="36">
        <v>5</v>
      </c>
      <c r="G63" s="36" t="s">
        <v>219</v>
      </c>
      <c r="H63" s="36" t="s">
        <v>219</v>
      </c>
      <c r="I63" s="36">
        <v>10</v>
      </c>
      <c r="J63" s="36" t="s">
        <v>219</v>
      </c>
      <c r="K63" s="36" t="s">
        <v>219</v>
      </c>
      <c r="L63" s="36">
        <v>4</v>
      </c>
      <c r="M63" s="36" t="s">
        <v>219</v>
      </c>
      <c r="N63" s="36" t="s">
        <v>219</v>
      </c>
      <c r="O63" s="36" t="s">
        <v>219</v>
      </c>
      <c r="P63" s="36" t="s">
        <v>219</v>
      </c>
      <c r="Q63" s="36" t="s">
        <v>219</v>
      </c>
      <c r="R63" s="36">
        <v>20</v>
      </c>
      <c r="S63" s="36" t="s">
        <v>219</v>
      </c>
      <c r="T63" s="36" t="s">
        <v>219</v>
      </c>
      <c r="U63" s="36" t="s">
        <v>219</v>
      </c>
      <c r="V63" s="17">
        <f t="shared" si="4"/>
        <v>49</v>
      </c>
      <c r="W63" s="24">
        <v>0</v>
      </c>
      <c r="X63" s="24">
        <f t="shared" si="5"/>
        <v>0</v>
      </c>
      <c r="Y63" s="24">
        <f t="shared" si="6"/>
        <v>0</v>
      </c>
      <c r="Z63" s="24">
        <f t="shared" si="7"/>
        <v>0</v>
      </c>
    </row>
    <row r="64" spans="1:26" s="21" customFormat="1" ht="50.1" customHeight="1" x14ac:dyDescent="0.25">
      <c r="A64" s="2">
        <v>58</v>
      </c>
      <c r="B64" s="27" t="s">
        <v>52</v>
      </c>
      <c r="C64" s="14" t="s">
        <v>4</v>
      </c>
      <c r="D64" s="36" t="s">
        <v>219</v>
      </c>
      <c r="E64" s="36" t="s">
        <v>219</v>
      </c>
      <c r="F64" s="36">
        <v>2</v>
      </c>
      <c r="G64" s="36" t="s">
        <v>219</v>
      </c>
      <c r="H64" s="36">
        <v>5</v>
      </c>
      <c r="I64" s="36">
        <v>1</v>
      </c>
      <c r="J64" s="36" t="s">
        <v>219</v>
      </c>
      <c r="K64" s="36" t="s">
        <v>219</v>
      </c>
      <c r="L64" s="36" t="s">
        <v>219</v>
      </c>
      <c r="M64" s="36" t="s">
        <v>219</v>
      </c>
      <c r="N64" s="36" t="s">
        <v>219</v>
      </c>
      <c r="O64" s="36" t="s">
        <v>219</v>
      </c>
      <c r="P64" s="36" t="s">
        <v>219</v>
      </c>
      <c r="Q64" s="36" t="s">
        <v>219</v>
      </c>
      <c r="R64" s="36">
        <v>5</v>
      </c>
      <c r="S64" s="36" t="s">
        <v>219</v>
      </c>
      <c r="T64" s="36" t="s">
        <v>219</v>
      </c>
      <c r="U64" s="36" t="s">
        <v>219</v>
      </c>
      <c r="V64" s="17">
        <f t="shared" si="4"/>
        <v>13</v>
      </c>
      <c r="W64" s="24">
        <v>0</v>
      </c>
      <c r="X64" s="24">
        <f t="shared" si="5"/>
        <v>0</v>
      </c>
      <c r="Y64" s="24">
        <f t="shared" si="6"/>
        <v>0</v>
      </c>
      <c r="Z64" s="24">
        <f t="shared" si="7"/>
        <v>0</v>
      </c>
    </row>
    <row r="65" spans="1:26" s="21" customFormat="1" ht="50.1" customHeight="1" x14ac:dyDescent="0.25">
      <c r="A65" s="2">
        <v>59</v>
      </c>
      <c r="B65" s="27" t="s">
        <v>53</v>
      </c>
      <c r="C65" s="14" t="s">
        <v>4</v>
      </c>
      <c r="D65" s="36">
        <v>4</v>
      </c>
      <c r="E65" s="36">
        <v>2</v>
      </c>
      <c r="F65" s="36">
        <v>4</v>
      </c>
      <c r="G65" s="36">
        <v>4</v>
      </c>
      <c r="H65" s="36">
        <v>1</v>
      </c>
      <c r="I65" s="36">
        <v>4</v>
      </c>
      <c r="J65" s="36" t="s">
        <v>219</v>
      </c>
      <c r="K65" s="36">
        <v>5</v>
      </c>
      <c r="L65" s="36">
        <v>2</v>
      </c>
      <c r="M65" s="36" t="s">
        <v>219</v>
      </c>
      <c r="N65" s="36">
        <v>7</v>
      </c>
      <c r="O65" s="36" t="s">
        <v>219</v>
      </c>
      <c r="P65" s="36">
        <v>5</v>
      </c>
      <c r="Q65" s="36">
        <v>4</v>
      </c>
      <c r="R65" s="36" t="s">
        <v>219</v>
      </c>
      <c r="S65" s="36">
        <v>2</v>
      </c>
      <c r="T65" s="36">
        <v>2</v>
      </c>
      <c r="U65" s="36">
        <v>2</v>
      </c>
      <c r="V65" s="17">
        <f t="shared" si="4"/>
        <v>48</v>
      </c>
      <c r="W65" s="24">
        <v>0</v>
      </c>
      <c r="X65" s="24">
        <f t="shared" si="5"/>
        <v>0</v>
      </c>
      <c r="Y65" s="24">
        <f t="shared" si="6"/>
        <v>0</v>
      </c>
      <c r="Z65" s="24">
        <f t="shared" si="7"/>
        <v>0</v>
      </c>
    </row>
    <row r="66" spans="1:26" s="21" customFormat="1" ht="50.1" customHeight="1" x14ac:dyDescent="0.25">
      <c r="A66" s="2">
        <v>60</v>
      </c>
      <c r="B66" s="27" t="s">
        <v>54</v>
      </c>
      <c r="C66" s="14" t="s">
        <v>4</v>
      </c>
      <c r="D66" s="36">
        <v>4</v>
      </c>
      <c r="E66" s="36">
        <v>4</v>
      </c>
      <c r="F66" s="36">
        <v>4</v>
      </c>
      <c r="G66" s="36">
        <v>4</v>
      </c>
      <c r="H66" s="36">
        <v>3</v>
      </c>
      <c r="I66" s="36">
        <v>4</v>
      </c>
      <c r="J66" s="36" t="s">
        <v>219</v>
      </c>
      <c r="K66" s="36">
        <v>4</v>
      </c>
      <c r="L66" s="36" t="s">
        <v>219</v>
      </c>
      <c r="M66" s="36" t="s">
        <v>219</v>
      </c>
      <c r="N66" s="36">
        <v>7</v>
      </c>
      <c r="O66" s="36" t="s">
        <v>219</v>
      </c>
      <c r="P66" s="36">
        <v>10</v>
      </c>
      <c r="Q66" s="36">
        <v>4</v>
      </c>
      <c r="R66" s="36">
        <v>5</v>
      </c>
      <c r="S66" s="36">
        <v>2</v>
      </c>
      <c r="T66" s="36">
        <v>2</v>
      </c>
      <c r="U66" s="36">
        <v>2</v>
      </c>
      <c r="V66" s="17">
        <f t="shared" si="4"/>
        <v>59</v>
      </c>
      <c r="W66" s="24">
        <v>0</v>
      </c>
      <c r="X66" s="24">
        <f t="shared" si="5"/>
        <v>0</v>
      </c>
      <c r="Y66" s="24">
        <f t="shared" si="6"/>
        <v>0</v>
      </c>
      <c r="Z66" s="24">
        <f t="shared" si="7"/>
        <v>0</v>
      </c>
    </row>
    <row r="67" spans="1:26" s="21" customFormat="1" ht="67.5" customHeight="1" x14ac:dyDescent="0.25">
      <c r="A67" s="2">
        <v>61</v>
      </c>
      <c r="B67" s="27" t="s">
        <v>55</v>
      </c>
      <c r="C67" s="14" t="s">
        <v>4</v>
      </c>
      <c r="D67" s="36" t="s">
        <v>219</v>
      </c>
      <c r="E67" s="36">
        <v>10</v>
      </c>
      <c r="F67" s="36">
        <v>10</v>
      </c>
      <c r="G67" s="36" t="s">
        <v>219</v>
      </c>
      <c r="H67" s="36" t="s">
        <v>219</v>
      </c>
      <c r="I67" s="36" t="s">
        <v>219</v>
      </c>
      <c r="J67" s="36" t="s">
        <v>219</v>
      </c>
      <c r="K67" s="36">
        <v>4</v>
      </c>
      <c r="L67" s="36" t="s">
        <v>219</v>
      </c>
      <c r="M67" s="36" t="s">
        <v>219</v>
      </c>
      <c r="N67" s="36" t="s">
        <v>219</v>
      </c>
      <c r="O67" s="36" t="s">
        <v>219</v>
      </c>
      <c r="P67" s="36" t="s">
        <v>219</v>
      </c>
      <c r="Q67" s="36" t="s">
        <v>219</v>
      </c>
      <c r="R67" s="36" t="s">
        <v>219</v>
      </c>
      <c r="S67" s="36" t="s">
        <v>219</v>
      </c>
      <c r="T67" s="36" t="s">
        <v>219</v>
      </c>
      <c r="U67" s="36" t="s">
        <v>219</v>
      </c>
      <c r="V67" s="17">
        <f t="shared" si="4"/>
        <v>24</v>
      </c>
      <c r="W67" s="24">
        <v>0</v>
      </c>
      <c r="X67" s="24">
        <f t="shared" si="5"/>
        <v>0</v>
      </c>
      <c r="Y67" s="24">
        <f t="shared" si="6"/>
        <v>0</v>
      </c>
      <c r="Z67" s="24">
        <f t="shared" si="7"/>
        <v>0</v>
      </c>
    </row>
    <row r="68" spans="1:26" s="21" customFormat="1" ht="50.1" customHeight="1" x14ac:dyDescent="0.25">
      <c r="A68" s="2">
        <v>62</v>
      </c>
      <c r="B68" s="27" t="s">
        <v>56</v>
      </c>
      <c r="C68" s="14" t="s">
        <v>4</v>
      </c>
      <c r="D68" s="36" t="s">
        <v>219</v>
      </c>
      <c r="E68" s="36" t="s">
        <v>219</v>
      </c>
      <c r="F68" s="36">
        <v>10</v>
      </c>
      <c r="G68" s="36" t="s">
        <v>219</v>
      </c>
      <c r="H68" s="36" t="s">
        <v>219</v>
      </c>
      <c r="I68" s="36">
        <v>2</v>
      </c>
      <c r="J68" s="36" t="s">
        <v>219</v>
      </c>
      <c r="K68" s="36">
        <v>5</v>
      </c>
      <c r="L68" s="36" t="s">
        <v>219</v>
      </c>
      <c r="M68" s="36">
        <v>2</v>
      </c>
      <c r="N68" s="36">
        <v>11</v>
      </c>
      <c r="O68" s="36" t="s">
        <v>219</v>
      </c>
      <c r="P68" s="36" t="s">
        <v>219</v>
      </c>
      <c r="Q68" s="36" t="s">
        <v>219</v>
      </c>
      <c r="R68" s="36" t="s">
        <v>219</v>
      </c>
      <c r="S68" s="36" t="s">
        <v>219</v>
      </c>
      <c r="T68" s="36" t="s">
        <v>219</v>
      </c>
      <c r="U68" s="36" t="s">
        <v>219</v>
      </c>
      <c r="V68" s="17">
        <f t="shared" si="4"/>
        <v>30</v>
      </c>
      <c r="W68" s="24">
        <v>0</v>
      </c>
      <c r="X68" s="24">
        <f t="shared" si="5"/>
        <v>0</v>
      </c>
      <c r="Y68" s="24">
        <f t="shared" si="6"/>
        <v>0</v>
      </c>
      <c r="Z68" s="24">
        <f t="shared" si="7"/>
        <v>0</v>
      </c>
    </row>
    <row r="69" spans="1:26" s="21" customFormat="1" ht="50.1" customHeight="1" x14ac:dyDescent="0.25">
      <c r="A69" s="2">
        <v>63</v>
      </c>
      <c r="B69" s="27" t="s">
        <v>57</v>
      </c>
      <c r="C69" s="14" t="s">
        <v>4</v>
      </c>
      <c r="D69" s="36" t="s">
        <v>219</v>
      </c>
      <c r="E69" s="36">
        <v>5</v>
      </c>
      <c r="F69" s="36">
        <v>2</v>
      </c>
      <c r="G69" s="36" t="s">
        <v>219</v>
      </c>
      <c r="H69" s="36" t="s">
        <v>219</v>
      </c>
      <c r="I69" s="36" t="s">
        <v>219</v>
      </c>
      <c r="J69" s="36" t="s">
        <v>219</v>
      </c>
      <c r="K69" s="36" t="s">
        <v>219</v>
      </c>
      <c r="L69" s="36" t="s">
        <v>219</v>
      </c>
      <c r="M69" s="36" t="s">
        <v>219</v>
      </c>
      <c r="N69" s="36" t="s">
        <v>219</v>
      </c>
      <c r="O69" s="36" t="s">
        <v>219</v>
      </c>
      <c r="P69" s="36" t="s">
        <v>219</v>
      </c>
      <c r="Q69" s="36" t="s">
        <v>219</v>
      </c>
      <c r="R69" s="36" t="s">
        <v>219</v>
      </c>
      <c r="S69" s="36" t="s">
        <v>219</v>
      </c>
      <c r="T69" s="36" t="s">
        <v>219</v>
      </c>
      <c r="U69" s="36" t="s">
        <v>219</v>
      </c>
      <c r="V69" s="17">
        <f t="shared" si="4"/>
        <v>7</v>
      </c>
      <c r="W69" s="24">
        <v>0</v>
      </c>
      <c r="X69" s="24">
        <f t="shared" si="5"/>
        <v>0</v>
      </c>
      <c r="Y69" s="24">
        <f t="shared" si="6"/>
        <v>0</v>
      </c>
      <c r="Z69" s="24">
        <f t="shared" si="7"/>
        <v>0</v>
      </c>
    </row>
    <row r="70" spans="1:26" s="21" customFormat="1" ht="79.5" customHeight="1" x14ac:dyDescent="0.25">
      <c r="A70" s="2">
        <v>64</v>
      </c>
      <c r="B70" s="27" t="s">
        <v>58</v>
      </c>
      <c r="C70" s="14" t="s">
        <v>4</v>
      </c>
      <c r="D70" s="36" t="s">
        <v>219</v>
      </c>
      <c r="E70" s="36" t="s">
        <v>219</v>
      </c>
      <c r="F70" s="36">
        <v>0</v>
      </c>
      <c r="G70" s="36" t="s">
        <v>219</v>
      </c>
      <c r="H70" s="36" t="s">
        <v>219</v>
      </c>
      <c r="I70" s="36" t="s">
        <v>219</v>
      </c>
      <c r="J70" s="36" t="s">
        <v>219</v>
      </c>
      <c r="K70" s="36" t="s">
        <v>219</v>
      </c>
      <c r="L70" s="36">
        <v>3</v>
      </c>
      <c r="M70" s="36" t="s">
        <v>219</v>
      </c>
      <c r="N70" s="36">
        <v>10</v>
      </c>
      <c r="O70" s="36" t="s">
        <v>219</v>
      </c>
      <c r="P70" s="36" t="s">
        <v>219</v>
      </c>
      <c r="Q70" s="36" t="s">
        <v>219</v>
      </c>
      <c r="R70" s="36">
        <v>3</v>
      </c>
      <c r="S70" s="36">
        <v>10</v>
      </c>
      <c r="T70" s="36">
        <v>2</v>
      </c>
      <c r="U70" s="36" t="s">
        <v>219</v>
      </c>
      <c r="V70" s="17">
        <f t="shared" si="4"/>
        <v>28</v>
      </c>
      <c r="W70" s="24">
        <v>0</v>
      </c>
      <c r="X70" s="24">
        <f t="shared" si="5"/>
        <v>0</v>
      </c>
      <c r="Y70" s="24">
        <f t="shared" si="6"/>
        <v>0</v>
      </c>
      <c r="Z70" s="24">
        <f t="shared" si="7"/>
        <v>0</v>
      </c>
    </row>
    <row r="71" spans="1:26" s="21" customFormat="1" ht="50.1" customHeight="1" x14ac:dyDescent="0.25">
      <c r="A71" s="2">
        <v>65</v>
      </c>
      <c r="B71" s="26" t="s">
        <v>59</v>
      </c>
      <c r="C71" s="14" t="s">
        <v>4</v>
      </c>
      <c r="D71" s="36">
        <v>6</v>
      </c>
      <c r="E71" s="36">
        <v>2</v>
      </c>
      <c r="F71" s="36">
        <v>2</v>
      </c>
      <c r="G71" s="36" t="s">
        <v>219</v>
      </c>
      <c r="H71" s="36">
        <v>2</v>
      </c>
      <c r="I71" s="36">
        <v>3</v>
      </c>
      <c r="J71" s="36" t="s">
        <v>219</v>
      </c>
      <c r="K71" s="36" t="s">
        <v>219</v>
      </c>
      <c r="L71" s="36" t="s">
        <v>219</v>
      </c>
      <c r="M71" s="36" t="s">
        <v>219</v>
      </c>
      <c r="N71" s="36">
        <v>1</v>
      </c>
      <c r="O71" s="36" t="s">
        <v>219</v>
      </c>
      <c r="P71" s="36" t="s">
        <v>219</v>
      </c>
      <c r="Q71" s="36" t="s">
        <v>219</v>
      </c>
      <c r="R71" s="36">
        <v>5</v>
      </c>
      <c r="S71" s="36">
        <v>2</v>
      </c>
      <c r="T71" s="36">
        <v>2</v>
      </c>
      <c r="U71" s="36" t="s">
        <v>219</v>
      </c>
      <c r="V71" s="17">
        <f t="shared" si="4"/>
        <v>25</v>
      </c>
      <c r="W71" s="24">
        <v>0</v>
      </c>
      <c r="X71" s="24">
        <f t="shared" si="5"/>
        <v>0</v>
      </c>
      <c r="Y71" s="24">
        <f t="shared" si="6"/>
        <v>0</v>
      </c>
      <c r="Z71" s="24">
        <f t="shared" si="7"/>
        <v>0</v>
      </c>
    </row>
    <row r="72" spans="1:26" s="21" customFormat="1" ht="50.25" customHeight="1" x14ac:dyDescent="0.25">
      <c r="A72" s="2">
        <v>66</v>
      </c>
      <c r="B72" s="26" t="s">
        <v>60</v>
      </c>
      <c r="C72" s="14" t="s">
        <v>4</v>
      </c>
      <c r="D72" s="36" t="s">
        <v>219</v>
      </c>
      <c r="E72" s="36" t="s">
        <v>219</v>
      </c>
      <c r="F72" s="36" t="s">
        <v>219</v>
      </c>
      <c r="G72" s="36" t="s">
        <v>219</v>
      </c>
      <c r="H72" s="36" t="s">
        <v>219</v>
      </c>
      <c r="I72" s="36" t="s">
        <v>219</v>
      </c>
      <c r="J72" s="36" t="s">
        <v>219</v>
      </c>
      <c r="K72" s="36" t="s">
        <v>219</v>
      </c>
      <c r="L72" s="36" t="s">
        <v>219</v>
      </c>
      <c r="M72" s="36">
        <v>1</v>
      </c>
      <c r="N72" s="36" t="s">
        <v>219</v>
      </c>
      <c r="O72" s="36" t="s">
        <v>219</v>
      </c>
      <c r="P72" s="36" t="s">
        <v>219</v>
      </c>
      <c r="Q72" s="36" t="s">
        <v>219</v>
      </c>
      <c r="R72" s="36" t="s">
        <v>219</v>
      </c>
      <c r="S72" s="36" t="s">
        <v>219</v>
      </c>
      <c r="T72" s="36" t="s">
        <v>219</v>
      </c>
      <c r="U72" s="36" t="s">
        <v>219</v>
      </c>
      <c r="V72" s="17">
        <f t="shared" si="4"/>
        <v>1</v>
      </c>
      <c r="W72" s="24">
        <v>0</v>
      </c>
      <c r="X72" s="24">
        <f t="shared" si="5"/>
        <v>0</v>
      </c>
      <c r="Y72" s="24">
        <f t="shared" si="6"/>
        <v>0</v>
      </c>
      <c r="Z72" s="24">
        <f t="shared" si="7"/>
        <v>0</v>
      </c>
    </row>
    <row r="73" spans="1:26" s="21" customFormat="1" ht="50.1" customHeight="1" x14ac:dyDescent="0.25">
      <c r="A73" s="2">
        <v>67</v>
      </c>
      <c r="B73" s="26" t="s">
        <v>61</v>
      </c>
      <c r="C73" s="14" t="s">
        <v>4</v>
      </c>
      <c r="D73" s="36" t="s">
        <v>219</v>
      </c>
      <c r="E73" s="36" t="s">
        <v>219</v>
      </c>
      <c r="F73" s="36" t="s">
        <v>219</v>
      </c>
      <c r="G73" s="36" t="s">
        <v>219</v>
      </c>
      <c r="H73" s="36">
        <v>1</v>
      </c>
      <c r="I73" s="36" t="s">
        <v>219</v>
      </c>
      <c r="J73" s="36" t="s">
        <v>219</v>
      </c>
      <c r="K73" s="36" t="s">
        <v>219</v>
      </c>
      <c r="L73" s="36" t="s">
        <v>219</v>
      </c>
      <c r="M73" s="36" t="s">
        <v>219</v>
      </c>
      <c r="N73" s="36" t="s">
        <v>219</v>
      </c>
      <c r="O73" s="36" t="s">
        <v>219</v>
      </c>
      <c r="P73" s="36" t="s">
        <v>219</v>
      </c>
      <c r="Q73" s="36" t="s">
        <v>219</v>
      </c>
      <c r="R73" s="36" t="s">
        <v>219</v>
      </c>
      <c r="S73" s="36" t="s">
        <v>219</v>
      </c>
      <c r="T73" s="36" t="s">
        <v>219</v>
      </c>
      <c r="U73" s="36" t="s">
        <v>219</v>
      </c>
      <c r="V73" s="17">
        <f t="shared" si="4"/>
        <v>1</v>
      </c>
      <c r="W73" s="24">
        <v>0</v>
      </c>
      <c r="X73" s="24">
        <f t="shared" si="5"/>
        <v>0</v>
      </c>
      <c r="Y73" s="24">
        <f t="shared" si="6"/>
        <v>0</v>
      </c>
      <c r="Z73" s="24">
        <f t="shared" si="7"/>
        <v>0</v>
      </c>
    </row>
    <row r="74" spans="1:26" s="21" customFormat="1" ht="72.75" customHeight="1" x14ac:dyDescent="0.25">
      <c r="A74" s="2">
        <v>68</v>
      </c>
      <c r="B74" s="27" t="s">
        <v>62</v>
      </c>
      <c r="C74" s="14" t="s">
        <v>4</v>
      </c>
      <c r="D74" s="36" t="s">
        <v>219</v>
      </c>
      <c r="E74" s="36" t="s">
        <v>219</v>
      </c>
      <c r="F74" s="36" t="s">
        <v>219</v>
      </c>
      <c r="G74" s="36">
        <v>1</v>
      </c>
      <c r="H74" s="36">
        <v>0</v>
      </c>
      <c r="I74" s="36" t="s">
        <v>219</v>
      </c>
      <c r="J74" s="36" t="s">
        <v>219</v>
      </c>
      <c r="K74" s="36" t="s">
        <v>219</v>
      </c>
      <c r="L74" s="36" t="s">
        <v>219</v>
      </c>
      <c r="M74" s="36">
        <v>1</v>
      </c>
      <c r="N74" s="36" t="s">
        <v>219</v>
      </c>
      <c r="O74" s="36" t="s">
        <v>219</v>
      </c>
      <c r="P74" s="36" t="s">
        <v>219</v>
      </c>
      <c r="Q74" s="36" t="s">
        <v>219</v>
      </c>
      <c r="R74" s="36" t="s">
        <v>219</v>
      </c>
      <c r="S74" s="36" t="s">
        <v>219</v>
      </c>
      <c r="T74" s="36" t="s">
        <v>219</v>
      </c>
      <c r="U74" s="36" t="s">
        <v>219</v>
      </c>
      <c r="V74" s="17">
        <f t="shared" si="4"/>
        <v>2</v>
      </c>
      <c r="W74" s="24">
        <v>0</v>
      </c>
      <c r="X74" s="24">
        <f t="shared" si="5"/>
        <v>0</v>
      </c>
      <c r="Y74" s="24">
        <f t="shared" si="6"/>
        <v>0</v>
      </c>
      <c r="Z74" s="24">
        <f t="shared" si="7"/>
        <v>0</v>
      </c>
    </row>
    <row r="75" spans="1:26" s="21" customFormat="1" ht="50.1" customHeight="1" x14ac:dyDescent="0.25">
      <c r="A75" s="2">
        <v>69</v>
      </c>
      <c r="B75" s="27" t="s">
        <v>64</v>
      </c>
      <c r="C75" s="14" t="s">
        <v>65</v>
      </c>
      <c r="D75" s="36" t="s">
        <v>219</v>
      </c>
      <c r="E75" s="36" t="s">
        <v>219</v>
      </c>
      <c r="F75" s="36">
        <v>5</v>
      </c>
      <c r="G75" s="36" t="s">
        <v>219</v>
      </c>
      <c r="H75" s="36" t="s">
        <v>219</v>
      </c>
      <c r="I75" s="36">
        <v>2</v>
      </c>
      <c r="J75" s="36" t="s">
        <v>219</v>
      </c>
      <c r="K75" s="36" t="s">
        <v>219</v>
      </c>
      <c r="L75" s="36" t="s">
        <v>219</v>
      </c>
      <c r="M75" s="36" t="s">
        <v>219</v>
      </c>
      <c r="N75" s="36" t="s">
        <v>219</v>
      </c>
      <c r="O75" s="36" t="s">
        <v>219</v>
      </c>
      <c r="P75" s="36" t="s">
        <v>219</v>
      </c>
      <c r="Q75" s="36">
        <v>2</v>
      </c>
      <c r="R75" s="36">
        <v>5</v>
      </c>
      <c r="S75" s="36">
        <v>2</v>
      </c>
      <c r="T75" s="36">
        <v>1</v>
      </c>
      <c r="U75" s="36">
        <v>1</v>
      </c>
      <c r="V75" s="17">
        <f t="shared" si="4"/>
        <v>18</v>
      </c>
      <c r="W75" s="24">
        <v>0</v>
      </c>
      <c r="X75" s="24">
        <f t="shared" si="5"/>
        <v>0</v>
      </c>
      <c r="Y75" s="24">
        <f t="shared" si="6"/>
        <v>0</v>
      </c>
      <c r="Z75" s="24">
        <f t="shared" si="7"/>
        <v>0</v>
      </c>
    </row>
    <row r="76" spans="1:26" s="21" customFormat="1" ht="50.1" customHeight="1" x14ac:dyDescent="0.25">
      <c r="A76" s="2">
        <v>70</v>
      </c>
      <c r="B76" s="27" t="s">
        <v>66</v>
      </c>
      <c r="C76" s="14" t="s">
        <v>65</v>
      </c>
      <c r="D76" s="36" t="s">
        <v>219</v>
      </c>
      <c r="E76" s="36" t="s">
        <v>219</v>
      </c>
      <c r="F76" s="36">
        <v>5</v>
      </c>
      <c r="G76" s="36" t="s">
        <v>219</v>
      </c>
      <c r="H76" s="36" t="s">
        <v>219</v>
      </c>
      <c r="I76" s="36">
        <v>2</v>
      </c>
      <c r="J76" s="36" t="s">
        <v>219</v>
      </c>
      <c r="K76" s="36">
        <v>2</v>
      </c>
      <c r="L76" s="36">
        <v>1</v>
      </c>
      <c r="M76" s="36" t="s">
        <v>219</v>
      </c>
      <c r="N76" s="36" t="s">
        <v>219</v>
      </c>
      <c r="O76" s="36" t="s">
        <v>219</v>
      </c>
      <c r="P76" s="36" t="s">
        <v>219</v>
      </c>
      <c r="Q76" s="36">
        <v>2</v>
      </c>
      <c r="R76" s="36">
        <v>3</v>
      </c>
      <c r="S76" s="36">
        <v>1</v>
      </c>
      <c r="T76" s="36">
        <v>1</v>
      </c>
      <c r="U76" s="36" t="s">
        <v>219</v>
      </c>
      <c r="V76" s="17">
        <f t="shared" si="4"/>
        <v>17</v>
      </c>
      <c r="W76" s="24">
        <v>0</v>
      </c>
      <c r="X76" s="24">
        <f t="shared" si="5"/>
        <v>0</v>
      </c>
      <c r="Y76" s="24">
        <f t="shared" si="6"/>
        <v>0</v>
      </c>
      <c r="Z76" s="24">
        <f t="shared" si="7"/>
        <v>0</v>
      </c>
    </row>
    <row r="77" spans="1:26" s="21" customFormat="1" ht="50.1" customHeight="1" x14ac:dyDescent="0.25">
      <c r="A77" s="2">
        <v>71</v>
      </c>
      <c r="B77" s="27" t="s">
        <v>70</v>
      </c>
      <c r="C77" s="14" t="s">
        <v>4</v>
      </c>
      <c r="D77" s="36" t="s">
        <v>219</v>
      </c>
      <c r="E77" s="36" t="s">
        <v>219</v>
      </c>
      <c r="F77" s="36">
        <v>8</v>
      </c>
      <c r="G77" s="36" t="s">
        <v>219</v>
      </c>
      <c r="H77" s="36" t="s">
        <v>219</v>
      </c>
      <c r="I77" s="36">
        <v>4</v>
      </c>
      <c r="J77" s="36" t="s">
        <v>219</v>
      </c>
      <c r="K77" s="36" t="s">
        <v>219</v>
      </c>
      <c r="L77" s="36" t="s">
        <v>219</v>
      </c>
      <c r="M77" s="36" t="s">
        <v>219</v>
      </c>
      <c r="N77" s="36">
        <v>5</v>
      </c>
      <c r="O77" s="36" t="s">
        <v>219</v>
      </c>
      <c r="P77" s="36" t="s">
        <v>219</v>
      </c>
      <c r="Q77" s="36" t="s">
        <v>219</v>
      </c>
      <c r="R77" s="36" t="s">
        <v>219</v>
      </c>
      <c r="S77" s="36">
        <v>5</v>
      </c>
      <c r="T77" s="36">
        <v>2</v>
      </c>
      <c r="U77" s="36" t="s">
        <v>219</v>
      </c>
      <c r="V77" s="17">
        <f t="shared" si="4"/>
        <v>24</v>
      </c>
      <c r="W77" s="24">
        <v>0</v>
      </c>
      <c r="X77" s="24">
        <f t="shared" si="5"/>
        <v>0</v>
      </c>
      <c r="Y77" s="24">
        <f t="shared" si="6"/>
        <v>0</v>
      </c>
      <c r="Z77" s="24">
        <f t="shared" si="7"/>
        <v>0</v>
      </c>
    </row>
    <row r="78" spans="1:26" s="21" customFormat="1" ht="50.1" customHeight="1" x14ac:dyDescent="0.25">
      <c r="A78" s="2">
        <v>72</v>
      </c>
      <c r="B78" s="27" t="s">
        <v>106</v>
      </c>
      <c r="C78" s="14" t="s">
        <v>4</v>
      </c>
      <c r="D78" s="36" t="s">
        <v>219</v>
      </c>
      <c r="E78" s="36" t="s">
        <v>219</v>
      </c>
      <c r="F78" s="36" t="s">
        <v>219</v>
      </c>
      <c r="G78" s="36" t="s">
        <v>219</v>
      </c>
      <c r="H78" s="36">
        <v>5</v>
      </c>
      <c r="I78" s="36">
        <v>2</v>
      </c>
      <c r="J78" s="36" t="s">
        <v>219</v>
      </c>
      <c r="K78" s="36" t="s">
        <v>219</v>
      </c>
      <c r="L78" s="36">
        <v>2</v>
      </c>
      <c r="M78" s="36" t="s">
        <v>219</v>
      </c>
      <c r="N78" s="36">
        <v>2</v>
      </c>
      <c r="O78" s="36" t="s">
        <v>219</v>
      </c>
      <c r="P78" s="36" t="s">
        <v>219</v>
      </c>
      <c r="Q78" s="36" t="s">
        <v>219</v>
      </c>
      <c r="R78" s="36">
        <v>5</v>
      </c>
      <c r="S78" s="36">
        <v>5</v>
      </c>
      <c r="T78" s="36" t="s">
        <v>219</v>
      </c>
      <c r="U78" s="36">
        <v>10</v>
      </c>
      <c r="V78" s="17">
        <f t="shared" si="4"/>
        <v>31</v>
      </c>
      <c r="W78" s="24">
        <v>0</v>
      </c>
      <c r="X78" s="24">
        <f t="shared" si="5"/>
        <v>0</v>
      </c>
      <c r="Y78" s="24">
        <f t="shared" si="6"/>
        <v>0</v>
      </c>
      <c r="Z78" s="24">
        <f t="shared" si="7"/>
        <v>0</v>
      </c>
    </row>
    <row r="79" spans="1:26" s="21" customFormat="1" ht="50.1" customHeight="1" x14ac:dyDescent="0.25">
      <c r="A79" s="2">
        <v>73</v>
      </c>
      <c r="B79" s="27" t="s">
        <v>107</v>
      </c>
      <c r="C79" s="14" t="s">
        <v>4</v>
      </c>
      <c r="D79" s="36" t="s">
        <v>219</v>
      </c>
      <c r="E79" s="36">
        <v>1</v>
      </c>
      <c r="F79" s="36" t="s">
        <v>219</v>
      </c>
      <c r="G79" s="36" t="s">
        <v>219</v>
      </c>
      <c r="H79" s="36" t="s">
        <v>219</v>
      </c>
      <c r="I79" s="36">
        <v>2</v>
      </c>
      <c r="J79" s="36" t="s">
        <v>219</v>
      </c>
      <c r="K79" s="36" t="s">
        <v>219</v>
      </c>
      <c r="L79" s="36">
        <v>1</v>
      </c>
      <c r="M79" s="36" t="s">
        <v>219</v>
      </c>
      <c r="N79" s="36" t="s">
        <v>219</v>
      </c>
      <c r="O79" s="36" t="s">
        <v>219</v>
      </c>
      <c r="P79" s="36">
        <v>2</v>
      </c>
      <c r="Q79" s="36">
        <v>2</v>
      </c>
      <c r="R79" s="36" t="s">
        <v>219</v>
      </c>
      <c r="S79" s="36" t="s">
        <v>219</v>
      </c>
      <c r="T79" s="36" t="s">
        <v>219</v>
      </c>
      <c r="U79" s="36" t="s">
        <v>219</v>
      </c>
      <c r="V79" s="17">
        <f t="shared" si="4"/>
        <v>8</v>
      </c>
      <c r="W79" s="24">
        <v>0</v>
      </c>
      <c r="X79" s="24">
        <f t="shared" si="5"/>
        <v>0</v>
      </c>
      <c r="Y79" s="24">
        <f t="shared" si="6"/>
        <v>0</v>
      </c>
      <c r="Z79" s="24">
        <f t="shared" si="7"/>
        <v>0</v>
      </c>
    </row>
    <row r="80" spans="1:26" s="21" customFormat="1" ht="50.1" customHeight="1" x14ac:dyDescent="0.25">
      <c r="A80" s="2">
        <v>74</v>
      </c>
      <c r="B80" s="27" t="s">
        <v>71</v>
      </c>
      <c r="C80" s="14" t="s">
        <v>4</v>
      </c>
      <c r="D80" s="36" t="s">
        <v>219</v>
      </c>
      <c r="E80" s="36" t="s">
        <v>219</v>
      </c>
      <c r="F80" s="36" t="s">
        <v>219</v>
      </c>
      <c r="G80" s="36" t="s">
        <v>219</v>
      </c>
      <c r="H80" s="36" t="s">
        <v>219</v>
      </c>
      <c r="I80" s="36" t="s">
        <v>219</v>
      </c>
      <c r="J80" s="36" t="s">
        <v>219</v>
      </c>
      <c r="K80" s="36" t="s">
        <v>219</v>
      </c>
      <c r="L80" s="36" t="s">
        <v>219</v>
      </c>
      <c r="M80" s="36" t="s">
        <v>219</v>
      </c>
      <c r="N80" s="36" t="s">
        <v>219</v>
      </c>
      <c r="O80" s="36" t="s">
        <v>219</v>
      </c>
      <c r="P80" s="36" t="s">
        <v>219</v>
      </c>
      <c r="Q80" s="36" t="s">
        <v>219</v>
      </c>
      <c r="R80" s="36">
        <v>5</v>
      </c>
      <c r="S80" s="36" t="s">
        <v>219</v>
      </c>
      <c r="T80" s="36" t="s">
        <v>219</v>
      </c>
      <c r="U80" s="36" t="s">
        <v>219</v>
      </c>
      <c r="V80" s="17">
        <f t="shared" si="4"/>
        <v>5</v>
      </c>
      <c r="W80" s="24">
        <v>0</v>
      </c>
      <c r="X80" s="24">
        <f t="shared" si="5"/>
        <v>0</v>
      </c>
      <c r="Y80" s="24">
        <f t="shared" si="6"/>
        <v>0</v>
      </c>
      <c r="Z80" s="24">
        <f t="shared" si="7"/>
        <v>0</v>
      </c>
    </row>
    <row r="81" spans="1:26" s="21" customFormat="1" ht="50.1" customHeight="1" x14ac:dyDescent="0.25">
      <c r="A81" s="2">
        <v>75</v>
      </c>
      <c r="B81" s="27" t="s">
        <v>72</v>
      </c>
      <c r="C81" s="14" t="s">
        <v>4</v>
      </c>
      <c r="D81" s="36">
        <v>10</v>
      </c>
      <c r="E81" s="36">
        <v>10</v>
      </c>
      <c r="F81" s="36">
        <v>5</v>
      </c>
      <c r="G81" s="36">
        <v>6</v>
      </c>
      <c r="H81" s="36" t="s">
        <v>219</v>
      </c>
      <c r="I81" s="36" t="s">
        <v>219</v>
      </c>
      <c r="J81" s="36" t="s">
        <v>219</v>
      </c>
      <c r="K81" s="36" t="s">
        <v>219</v>
      </c>
      <c r="L81" s="36" t="s">
        <v>219</v>
      </c>
      <c r="M81" s="36" t="s">
        <v>219</v>
      </c>
      <c r="N81" s="36" t="s">
        <v>219</v>
      </c>
      <c r="O81" s="36" t="s">
        <v>219</v>
      </c>
      <c r="P81" s="36" t="s">
        <v>219</v>
      </c>
      <c r="Q81" s="36" t="s">
        <v>219</v>
      </c>
      <c r="R81" s="36">
        <v>7</v>
      </c>
      <c r="S81" s="36" t="s">
        <v>219</v>
      </c>
      <c r="T81" s="36" t="s">
        <v>219</v>
      </c>
      <c r="U81" s="36" t="s">
        <v>219</v>
      </c>
      <c r="V81" s="17">
        <f t="shared" si="4"/>
        <v>38</v>
      </c>
      <c r="W81" s="24">
        <v>0</v>
      </c>
      <c r="X81" s="24">
        <f t="shared" si="5"/>
        <v>0</v>
      </c>
      <c r="Y81" s="24">
        <f t="shared" si="6"/>
        <v>0</v>
      </c>
      <c r="Z81" s="24">
        <f t="shared" si="7"/>
        <v>0</v>
      </c>
    </row>
    <row r="82" spans="1:26" s="21" customFormat="1" ht="50.1" customHeight="1" x14ac:dyDescent="0.25">
      <c r="A82" s="2">
        <v>76</v>
      </c>
      <c r="B82" s="27" t="s">
        <v>205</v>
      </c>
      <c r="C82" s="14" t="s">
        <v>4</v>
      </c>
      <c r="D82" s="36">
        <v>4</v>
      </c>
      <c r="E82" s="36" t="s">
        <v>219</v>
      </c>
      <c r="F82" s="36">
        <v>25</v>
      </c>
      <c r="G82" s="36">
        <v>10</v>
      </c>
      <c r="H82" s="36">
        <v>0</v>
      </c>
      <c r="I82" s="36">
        <v>0</v>
      </c>
      <c r="J82" s="36" t="s">
        <v>219</v>
      </c>
      <c r="K82" s="36">
        <v>10</v>
      </c>
      <c r="L82" s="36">
        <v>2</v>
      </c>
      <c r="M82" s="36" t="s">
        <v>219</v>
      </c>
      <c r="N82" s="36">
        <v>10</v>
      </c>
      <c r="O82" s="36" t="s">
        <v>219</v>
      </c>
      <c r="P82" s="36" t="s">
        <v>219</v>
      </c>
      <c r="Q82" s="36" t="s">
        <v>219</v>
      </c>
      <c r="R82" s="36" t="s">
        <v>219</v>
      </c>
      <c r="S82" s="36">
        <v>2</v>
      </c>
      <c r="T82" s="36">
        <v>2</v>
      </c>
      <c r="U82" s="36">
        <v>2</v>
      </c>
      <c r="V82" s="17">
        <f t="shared" si="4"/>
        <v>67</v>
      </c>
      <c r="W82" s="24">
        <v>0</v>
      </c>
      <c r="X82" s="24">
        <f t="shared" si="5"/>
        <v>0</v>
      </c>
      <c r="Y82" s="24">
        <f t="shared" si="6"/>
        <v>0</v>
      </c>
      <c r="Z82" s="24">
        <f t="shared" si="7"/>
        <v>0</v>
      </c>
    </row>
    <row r="83" spans="1:26" s="21" customFormat="1" ht="50.1" customHeight="1" x14ac:dyDescent="0.25">
      <c r="A83" s="2">
        <v>77</v>
      </c>
      <c r="B83" s="27" t="s">
        <v>206</v>
      </c>
      <c r="C83" s="14" t="s">
        <v>4</v>
      </c>
      <c r="D83" s="36">
        <v>3</v>
      </c>
      <c r="E83" s="36" t="s">
        <v>219</v>
      </c>
      <c r="F83" s="36">
        <v>50</v>
      </c>
      <c r="G83" s="36" t="s">
        <v>219</v>
      </c>
      <c r="H83" s="36">
        <v>0</v>
      </c>
      <c r="I83" s="36">
        <v>0</v>
      </c>
      <c r="J83" s="36" t="s">
        <v>219</v>
      </c>
      <c r="K83" s="36" t="s">
        <v>219</v>
      </c>
      <c r="L83" s="36">
        <v>2</v>
      </c>
      <c r="M83" s="36" t="s">
        <v>219</v>
      </c>
      <c r="N83" s="36" t="s">
        <v>219</v>
      </c>
      <c r="O83" s="36" t="s">
        <v>219</v>
      </c>
      <c r="P83" s="36" t="s">
        <v>219</v>
      </c>
      <c r="Q83" s="36" t="s">
        <v>219</v>
      </c>
      <c r="R83" s="36" t="s">
        <v>219</v>
      </c>
      <c r="S83" s="36">
        <v>2</v>
      </c>
      <c r="T83" s="36">
        <v>2</v>
      </c>
      <c r="U83" s="36">
        <v>4</v>
      </c>
      <c r="V83" s="17">
        <f t="shared" si="4"/>
        <v>63</v>
      </c>
      <c r="W83" s="24">
        <v>0</v>
      </c>
      <c r="X83" s="24">
        <f t="shared" si="5"/>
        <v>0</v>
      </c>
      <c r="Y83" s="24">
        <f t="shared" si="6"/>
        <v>0</v>
      </c>
      <c r="Z83" s="24">
        <f t="shared" si="7"/>
        <v>0</v>
      </c>
    </row>
    <row r="84" spans="1:26" s="21" customFormat="1" ht="50.1" customHeight="1" x14ac:dyDescent="0.25">
      <c r="A84" s="2">
        <v>78</v>
      </c>
      <c r="B84" s="27" t="s">
        <v>207</v>
      </c>
      <c r="C84" s="14" t="s">
        <v>4</v>
      </c>
      <c r="D84" s="36">
        <v>20</v>
      </c>
      <c r="E84" s="36" t="s">
        <v>219</v>
      </c>
      <c r="F84" s="36">
        <v>50</v>
      </c>
      <c r="G84" s="36" t="s">
        <v>219</v>
      </c>
      <c r="H84" s="36">
        <v>0</v>
      </c>
      <c r="I84" s="36">
        <v>10</v>
      </c>
      <c r="J84" s="36" t="s">
        <v>219</v>
      </c>
      <c r="K84" s="36">
        <v>10</v>
      </c>
      <c r="L84" s="36">
        <v>4</v>
      </c>
      <c r="M84" s="36" t="s">
        <v>219</v>
      </c>
      <c r="N84" s="36">
        <v>15</v>
      </c>
      <c r="O84" s="36" t="s">
        <v>219</v>
      </c>
      <c r="P84" s="36" t="s">
        <v>219</v>
      </c>
      <c r="Q84" s="36" t="s">
        <v>219</v>
      </c>
      <c r="R84" s="36" t="s">
        <v>219</v>
      </c>
      <c r="S84" s="36" t="s">
        <v>219</v>
      </c>
      <c r="T84" s="36">
        <v>3</v>
      </c>
      <c r="U84" s="36">
        <v>4</v>
      </c>
      <c r="V84" s="17">
        <f t="shared" si="4"/>
        <v>116</v>
      </c>
      <c r="W84" s="24">
        <v>0</v>
      </c>
      <c r="X84" s="24">
        <f t="shared" si="5"/>
        <v>0</v>
      </c>
      <c r="Y84" s="24">
        <f t="shared" si="6"/>
        <v>0</v>
      </c>
      <c r="Z84" s="24">
        <f t="shared" si="7"/>
        <v>0</v>
      </c>
    </row>
    <row r="85" spans="1:26" s="21" customFormat="1" ht="50.1" customHeight="1" x14ac:dyDescent="0.25">
      <c r="A85" s="2">
        <v>79</v>
      </c>
      <c r="B85" s="27" t="s">
        <v>208</v>
      </c>
      <c r="C85" s="14" t="s">
        <v>4</v>
      </c>
      <c r="D85" s="36">
        <v>4</v>
      </c>
      <c r="E85" s="36" t="s">
        <v>219</v>
      </c>
      <c r="F85" s="36" t="s">
        <v>219</v>
      </c>
      <c r="G85" s="36" t="s">
        <v>219</v>
      </c>
      <c r="H85" s="36">
        <v>5</v>
      </c>
      <c r="I85" s="36">
        <v>8</v>
      </c>
      <c r="J85" s="36" t="s">
        <v>219</v>
      </c>
      <c r="K85" s="36">
        <v>3</v>
      </c>
      <c r="L85" s="36" t="s">
        <v>219</v>
      </c>
      <c r="M85" s="36" t="s">
        <v>219</v>
      </c>
      <c r="N85" s="36" t="s">
        <v>219</v>
      </c>
      <c r="O85" s="36" t="s">
        <v>219</v>
      </c>
      <c r="P85" s="36" t="s">
        <v>219</v>
      </c>
      <c r="Q85" s="36">
        <v>2</v>
      </c>
      <c r="R85" s="36">
        <v>10</v>
      </c>
      <c r="S85" s="36" t="s">
        <v>219</v>
      </c>
      <c r="T85" s="36" t="s">
        <v>219</v>
      </c>
      <c r="U85" s="36">
        <v>2</v>
      </c>
      <c r="V85" s="17">
        <f t="shared" si="4"/>
        <v>34</v>
      </c>
      <c r="W85" s="24">
        <v>0</v>
      </c>
      <c r="X85" s="24">
        <f t="shared" si="5"/>
        <v>0</v>
      </c>
      <c r="Y85" s="24">
        <f t="shared" si="6"/>
        <v>0</v>
      </c>
      <c r="Z85" s="24">
        <f t="shared" si="7"/>
        <v>0</v>
      </c>
    </row>
    <row r="86" spans="1:26" s="21" customFormat="1" ht="50.1" customHeight="1" x14ac:dyDescent="0.25">
      <c r="A86" s="2">
        <v>80</v>
      </c>
      <c r="B86" s="27" t="s">
        <v>209</v>
      </c>
      <c r="C86" s="14" t="s">
        <v>4</v>
      </c>
      <c r="D86" s="36">
        <v>3</v>
      </c>
      <c r="E86" s="36">
        <v>21</v>
      </c>
      <c r="F86" s="36" t="s">
        <v>219</v>
      </c>
      <c r="G86" s="36">
        <v>20</v>
      </c>
      <c r="H86" s="36">
        <v>5</v>
      </c>
      <c r="I86" s="36">
        <v>4</v>
      </c>
      <c r="J86" s="36" t="s">
        <v>219</v>
      </c>
      <c r="K86" s="36">
        <v>3</v>
      </c>
      <c r="L86" s="36">
        <v>1</v>
      </c>
      <c r="M86" s="36" t="s">
        <v>219</v>
      </c>
      <c r="N86" s="36" t="s">
        <v>219</v>
      </c>
      <c r="O86" s="36" t="s">
        <v>219</v>
      </c>
      <c r="P86" s="36" t="s">
        <v>219</v>
      </c>
      <c r="Q86" s="36">
        <v>2</v>
      </c>
      <c r="R86" s="36">
        <v>10</v>
      </c>
      <c r="S86" s="36" t="s">
        <v>219</v>
      </c>
      <c r="T86" s="36" t="s">
        <v>219</v>
      </c>
      <c r="U86" s="36">
        <v>4</v>
      </c>
      <c r="V86" s="17">
        <f t="shared" si="4"/>
        <v>73</v>
      </c>
      <c r="W86" s="24">
        <v>0</v>
      </c>
      <c r="X86" s="24">
        <f t="shared" si="5"/>
        <v>0</v>
      </c>
      <c r="Y86" s="24">
        <f t="shared" si="6"/>
        <v>0</v>
      </c>
      <c r="Z86" s="24">
        <f t="shared" si="7"/>
        <v>0</v>
      </c>
    </row>
    <row r="87" spans="1:26" s="21" customFormat="1" ht="50.1" customHeight="1" x14ac:dyDescent="0.25">
      <c r="A87" s="2">
        <v>81</v>
      </c>
      <c r="B87" s="27" t="s">
        <v>210</v>
      </c>
      <c r="C87" s="14" t="s">
        <v>4</v>
      </c>
      <c r="D87" s="36">
        <v>20</v>
      </c>
      <c r="E87" s="36">
        <v>48</v>
      </c>
      <c r="F87" s="36" t="s">
        <v>219</v>
      </c>
      <c r="G87" s="36">
        <v>20</v>
      </c>
      <c r="H87" s="36">
        <v>5</v>
      </c>
      <c r="I87" s="36">
        <v>10</v>
      </c>
      <c r="J87" s="36" t="s">
        <v>219</v>
      </c>
      <c r="K87" s="36">
        <v>4</v>
      </c>
      <c r="L87" s="36">
        <v>1</v>
      </c>
      <c r="M87" s="36">
        <v>50</v>
      </c>
      <c r="N87" s="36" t="s">
        <v>219</v>
      </c>
      <c r="O87" s="36">
        <v>4</v>
      </c>
      <c r="P87" s="36" t="s">
        <v>219</v>
      </c>
      <c r="Q87" s="36">
        <v>10</v>
      </c>
      <c r="R87" s="36">
        <v>25</v>
      </c>
      <c r="S87" s="36">
        <v>15</v>
      </c>
      <c r="T87" s="36" t="s">
        <v>219</v>
      </c>
      <c r="U87" s="36">
        <v>4</v>
      </c>
      <c r="V87" s="17">
        <f t="shared" si="4"/>
        <v>216</v>
      </c>
      <c r="W87" s="24">
        <v>0</v>
      </c>
      <c r="X87" s="24">
        <f t="shared" si="5"/>
        <v>0</v>
      </c>
      <c r="Y87" s="24">
        <f t="shared" si="6"/>
        <v>0</v>
      </c>
      <c r="Z87" s="24">
        <f t="shared" si="7"/>
        <v>0</v>
      </c>
    </row>
    <row r="88" spans="1:26" s="21" customFormat="1" ht="50.1" customHeight="1" x14ac:dyDescent="0.25">
      <c r="A88" s="2">
        <v>82</v>
      </c>
      <c r="B88" s="27" t="s">
        <v>125</v>
      </c>
      <c r="C88" s="14" t="s">
        <v>4</v>
      </c>
      <c r="D88" s="36" t="s">
        <v>219</v>
      </c>
      <c r="E88" s="36" t="s">
        <v>219</v>
      </c>
      <c r="F88" s="36">
        <v>5</v>
      </c>
      <c r="G88" s="36" t="s">
        <v>219</v>
      </c>
      <c r="H88" s="36" t="s">
        <v>219</v>
      </c>
      <c r="I88" s="36" t="s">
        <v>219</v>
      </c>
      <c r="J88" s="36" t="s">
        <v>219</v>
      </c>
      <c r="K88" s="36" t="s">
        <v>219</v>
      </c>
      <c r="L88" s="36">
        <v>1</v>
      </c>
      <c r="M88" s="36" t="s">
        <v>219</v>
      </c>
      <c r="N88" s="36" t="s">
        <v>219</v>
      </c>
      <c r="O88" s="36" t="s">
        <v>219</v>
      </c>
      <c r="P88" s="36" t="s">
        <v>219</v>
      </c>
      <c r="Q88" s="36" t="s">
        <v>219</v>
      </c>
      <c r="R88" s="36">
        <v>2</v>
      </c>
      <c r="S88" s="36" t="s">
        <v>219</v>
      </c>
      <c r="T88" s="36" t="s">
        <v>219</v>
      </c>
      <c r="U88" s="36" t="s">
        <v>219</v>
      </c>
      <c r="V88" s="17">
        <f t="shared" si="4"/>
        <v>8</v>
      </c>
      <c r="W88" s="24">
        <v>0</v>
      </c>
      <c r="X88" s="24">
        <f t="shared" si="5"/>
        <v>0</v>
      </c>
      <c r="Y88" s="24">
        <f t="shared" si="6"/>
        <v>0</v>
      </c>
      <c r="Z88" s="24">
        <f t="shared" si="7"/>
        <v>0</v>
      </c>
    </row>
    <row r="89" spans="1:26" s="21" customFormat="1" ht="50.1" customHeight="1" x14ac:dyDescent="0.25">
      <c r="A89" s="2">
        <v>83</v>
      </c>
      <c r="B89" s="27" t="s">
        <v>73</v>
      </c>
      <c r="C89" s="14" t="s">
        <v>16</v>
      </c>
      <c r="D89" s="36" t="s">
        <v>219</v>
      </c>
      <c r="E89" s="36" t="s">
        <v>219</v>
      </c>
      <c r="F89" s="36">
        <v>3</v>
      </c>
      <c r="G89" s="36" t="s">
        <v>219</v>
      </c>
      <c r="H89" s="36">
        <v>5</v>
      </c>
      <c r="I89" s="36">
        <v>4</v>
      </c>
      <c r="J89" s="36" t="s">
        <v>219</v>
      </c>
      <c r="K89" s="36">
        <v>8</v>
      </c>
      <c r="L89" s="36">
        <v>5</v>
      </c>
      <c r="M89" s="36" t="s">
        <v>219</v>
      </c>
      <c r="N89" s="36" t="s">
        <v>219</v>
      </c>
      <c r="O89" s="36" t="s">
        <v>219</v>
      </c>
      <c r="P89" s="36" t="s">
        <v>219</v>
      </c>
      <c r="Q89" s="36">
        <v>3</v>
      </c>
      <c r="R89" s="36">
        <v>30</v>
      </c>
      <c r="S89" s="36">
        <v>4</v>
      </c>
      <c r="T89" s="36">
        <v>1</v>
      </c>
      <c r="U89" s="36" t="s">
        <v>219</v>
      </c>
      <c r="V89" s="17">
        <f t="shared" si="4"/>
        <v>63</v>
      </c>
      <c r="W89" s="24">
        <v>0</v>
      </c>
      <c r="X89" s="24">
        <f t="shared" si="5"/>
        <v>0</v>
      </c>
      <c r="Y89" s="24">
        <f t="shared" si="6"/>
        <v>0</v>
      </c>
      <c r="Z89" s="24">
        <f t="shared" si="7"/>
        <v>0</v>
      </c>
    </row>
    <row r="90" spans="1:26" s="21" customFormat="1" ht="50.1" customHeight="1" x14ac:dyDescent="0.25">
      <c r="A90" s="2">
        <v>84</v>
      </c>
      <c r="B90" s="27" t="s">
        <v>74</v>
      </c>
      <c r="C90" s="14" t="s">
        <v>16</v>
      </c>
      <c r="D90" s="36">
        <v>6</v>
      </c>
      <c r="E90" s="36" t="s">
        <v>219</v>
      </c>
      <c r="F90" s="36">
        <v>3</v>
      </c>
      <c r="G90" s="36" t="s">
        <v>219</v>
      </c>
      <c r="H90" s="36">
        <v>5</v>
      </c>
      <c r="I90" s="36">
        <v>4</v>
      </c>
      <c r="J90" s="36" t="s">
        <v>219</v>
      </c>
      <c r="K90" s="36">
        <v>3</v>
      </c>
      <c r="L90" s="36">
        <v>1</v>
      </c>
      <c r="M90" s="36" t="s">
        <v>219</v>
      </c>
      <c r="N90" s="36">
        <v>15</v>
      </c>
      <c r="O90" s="36" t="s">
        <v>219</v>
      </c>
      <c r="P90" s="36" t="s">
        <v>219</v>
      </c>
      <c r="Q90" s="36">
        <v>3</v>
      </c>
      <c r="R90" s="36">
        <v>10</v>
      </c>
      <c r="S90" s="36">
        <v>10</v>
      </c>
      <c r="T90" s="36">
        <v>2</v>
      </c>
      <c r="U90" s="36" t="s">
        <v>219</v>
      </c>
      <c r="V90" s="17">
        <f t="shared" si="4"/>
        <v>62</v>
      </c>
      <c r="W90" s="24">
        <v>0</v>
      </c>
      <c r="X90" s="24">
        <f t="shared" si="5"/>
        <v>0</v>
      </c>
      <c r="Y90" s="24">
        <f t="shared" si="6"/>
        <v>0</v>
      </c>
      <c r="Z90" s="24">
        <f t="shared" si="7"/>
        <v>0</v>
      </c>
    </row>
    <row r="91" spans="1:26" s="21" customFormat="1" ht="50.1" customHeight="1" x14ac:dyDescent="0.25">
      <c r="A91" s="2">
        <v>85</v>
      </c>
      <c r="B91" s="27" t="s">
        <v>75</v>
      </c>
      <c r="C91" s="14" t="s">
        <v>76</v>
      </c>
      <c r="D91" s="36" t="s">
        <v>219</v>
      </c>
      <c r="E91" s="36" t="s">
        <v>219</v>
      </c>
      <c r="F91" s="36">
        <v>3</v>
      </c>
      <c r="G91" s="36" t="s">
        <v>219</v>
      </c>
      <c r="H91" s="36">
        <v>1</v>
      </c>
      <c r="I91" s="36">
        <v>4</v>
      </c>
      <c r="J91" s="36" t="s">
        <v>219</v>
      </c>
      <c r="K91" s="36">
        <v>3</v>
      </c>
      <c r="L91" s="36">
        <v>1</v>
      </c>
      <c r="M91" s="36" t="s">
        <v>219</v>
      </c>
      <c r="N91" s="36" t="s">
        <v>219</v>
      </c>
      <c r="O91" s="36" t="s">
        <v>219</v>
      </c>
      <c r="P91" s="36" t="s">
        <v>219</v>
      </c>
      <c r="Q91" s="36">
        <v>3</v>
      </c>
      <c r="R91" s="36">
        <v>5</v>
      </c>
      <c r="S91" s="36" t="s">
        <v>219</v>
      </c>
      <c r="T91" s="36" t="s">
        <v>219</v>
      </c>
      <c r="U91" s="36" t="s">
        <v>219</v>
      </c>
      <c r="V91" s="17">
        <f t="shared" si="4"/>
        <v>20</v>
      </c>
      <c r="W91" s="24">
        <v>0</v>
      </c>
      <c r="X91" s="24">
        <f t="shared" si="5"/>
        <v>0</v>
      </c>
      <c r="Y91" s="24">
        <f t="shared" si="6"/>
        <v>0</v>
      </c>
      <c r="Z91" s="24">
        <f t="shared" si="7"/>
        <v>0</v>
      </c>
    </row>
    <row r="92" spans="1:26" s="21" customFormat="1" ht="50.1" customHeight="1" x14ac:dyDescent="0.25">
      <c r="A92" s="2">
        <v>86</v>
      </c>
      <c r="B92" s="27" t="s">
        <v>77</v>
      </c>
      <c r="C92" s="14" t="s">
        <v>4</v>
      </c>
      <c r="D92" s="36" t="s">
        <v>219</v>
      </c>
      <c r="E92" s="36" t="s">
        <v>219</v>
      </c>
      <c r="F92" s="36">
        <v>3</v>
      </c>
      <c r="G92" s="36">
        <v>1</v>
      </c>
      <c r="H92" s="36">
        <v>1</v>
      </c>
      <c r="I92" s="36">
        <v>4</v>
      </c>
      <c r="J92" s="36" t="s">
        <v>219</v>
      </c>
      <c r="K92" s="36">
        <v>4</v>
      </c>
      <c r="L92" s="36">
        <v>1</v>
      </c>
      <c r="M92" s="36" t="s">
        <v>219</v>
      </c>
      <c r="N92" s="36">
        <v>10</v>
      </c>
      <c r="O92" s="36" t="s">
        <v>219</v>
      </c>
      <c r="P92" s="36" t="s">
        <v>219</v>
      </c>
      <c r="Q92" s="36">
        <v>5</v>
      </c>
      <c r="R92" s="36">
        <v>20</v>
      </c>
      <c r="S92" s="36" t="s">
        <v>219</v>
      </c>
      <c r="T92" s="36" t="s">
        <v>219</v>
      </c>
      <c r="U92" s="36">
        <v>1</v>
      </c>
      <c r="V92" s="17">
        <f t="shared" si="4"/>
        <v>50</v>
      </c>
      <c r="W92" s="24">
        <v>0</v>
      </c>
      <c r="X92" s="24">
        <f t="shared" si="5"/>
        <v>0</v>
      </c>
      <c r="Y92" s="24">
        <f t="shared" si="6"/>
        <v>0</v>
      </c>
      <c r="Z92" s="24">
        <f t="shared" si="7"/>
        <v>0</v>
      </c>
    </row>
    <row r="93" spans="1:26" s="21" customFormat="1" ht="50.1" customHeight="1" x14ac:dyDescent="0.25">
      <c r="A93" s="2">
        <v>87</v>
      </c>
      <c r="B93" s="27" t="s">
        <v>78</v>
      </c>
      <c r="C93" s="14" t="s">
        <v>4</v>
      </c>
      <c r="D93" s="36" t="s">
        <v>219</v>
      </c>
      <c r="E93" s="36" t="s">
        <v>219</v>
      </c>
      <c r="F93" s="36">
        <v>10</v>
      </c>
      <c r="G93" s="36">
        <v>1</v>
      </c>
      <c r="H93" s="36" t="s">
        <v>219</v>
      </c>
      <c r="I93" s="36">
        <v>2</v>
      </c>
      <c r="J93" s="36">
        <v>1</v>
      </c>
      <c r="K93" s="36">
        <v>10</v>
      </c>
      <c r="L93" s="36">
        <v>5</v>
      </c>
      <c r="M93" s="36" t="s">
        <v>219</v>
      </c>
      <c r="N93" s="36">
        <v>10</v>
      </c>
      <c r="O93" s="36" t="s">
        <v>219</v>
      </c>
      <c r="P93" s="36" t="s">
        <v>219</v>
      </c>
      <c r="Q93" s="36">
        <v>3</v>
      </c>
      <c r="R93" s="36">
        <v>2</v>
      </c>
      <c r="S93" s="36">
        <v>10</v>
      </c>
      <c r="T93" s="36">
        <v>2</v>
      </c>
      <c r="U93" s="36" t="s">
        <v>219</v>
      </c>
      <c r="V93" s="17">
        <f t="shared" si="4"/>
        <v>56</v>
      </c>
      <c r="W93" s="24">
        <v>0</v>
      </c>
      <c r="X93" s="24">
        <f t="shared" si="5"/>
        <v>0</v>
      </c>
      <c r="Y93" s="24">
        <f t="shared" si="6"/>
        <v>0</v>
      </c>
      <c r="Z93" s="24">
        <f t="shared" si="7"/>
        <v>0</v>
      </c>
    </row>
    <row r="94" spans="1:26" s="21" customFormat="1" ht="50.1" customHeight="1" x14ac:dyDescent="0.25">
      <c r="A94" s="2">
        <v>88</v>
      </c>
      <c r="B94" s="27" t="s">
        <v>79</v>
      </c>
      <c r="C94" s="14" t="s">
        <v>4</v>
      </c>
      <c r="D94" s="36" t="s">
        <v>219</v>
      </c>
      <c r="E94" s="36" t="s">
        <v>219</v>
      </c>
      <c r="F94" s="36">
        <v>5</v>
      </c>
      <c r="G94" s="36" t="s">
        <v>219</v>
      </c>
      <c r="H94" s="36" t="s">
        <v>219</v>
      </c>
      <c r="I94" s="36">
        <v>2</v>
      </c>
      <c r="J94" s="36" t="s">
        <v>219</v>
      </c>
      <c r="K94" s="36" t="s">
        <v>219</v>
      </c>
      <c r="L94" s="36" t="s">
        <v>219</v>
      </c>
      <c r="M94" s="36" t="s">
        <v>219</v>
      </c>
      <c r="N94" s="36" t="s">
        <v>219</v>
      </c>
      <c r="O94" s="36" t="s">
        <v>219</v>
      </c>
      <c r="P94" s="36">
        <v>1</v>
      </c>
      <c r="Q94" s="36" t="s">
        <v>219</v>
      </c>
      <c r="R94" s="36" t="s">
        <v>219</v>
      </c>
      <c r="S94" s="36">
        <v>10</v>
      </c>
      <c r="T94" s="36">
        <v>2</v>
      </c>
      <c r="U94" s="36" t="s">
        <v>219</v>
      </c>
      <c r="V94" s="17">
        <f t="shared" si="4"/>
        <v>20</v>
      </c>
      <c r="W94" s="24">
        <v>0</v>
      </c>
      <c r="X94" s="24">
        <f t="shared" si="5"/>
        <v>0</v>
      </c>
      <c r="Y94" s="24">
        <f t="shared" si="6"/>
        <v>0</v>
      </c>
      <c r="Z94" s="24">
        <f t="shared" si="7"/>
        <v>0</v>
      </c>
    </row>
    <row r="95" spans="1:26" s="21" customFormat="1" ht="50.1" customHeight="1" x14ac:dyDescent="0.25">
      <c r="A95" s="2">
        <v>89</v>
      </c>
      <c r="B95" s="27" t="s">
        <v>211</v>
      </c>
      <c r="C95" s="14" t="s">
        <v>4</v>
      </c>
      <c r="D95" s="36">
        <v>1</v>
      </c>
      <c r="E95" s="36" t="s">
        <v>219</v>
      </c>
      <c r="F95" s="36" t="s">
        <v>219</v>
      </c>
      <c r="G95" s="36">
        <v>1</v>
      </c>
      <c r="H95" s="36" t="s">
        <v>219</v>
      </c>
      <c r="I95" s="36" t="s">
        <v>219</v>
      </c>
      <c r="J95" s="36" t="s">
        <v>219</v>
      </c>
      <c r="K95" s="36">
        <v>3</v>
      </c>
      <c r="L95" s="36" t="s">
        <v>219</v>
      </c>
      <c r="M95" s="36" t="s">
        <v>219</v>
      </c>
      <c r="N95" s="36" t="s">
        <v>219</v>
      </c>
      <c r="O95" s="36" t="s">
        <v>219</v>
      </c>
      <c r="P95" s="36" t="s">
        <v>219</v>
      </c>
      <c r="Q95" s="36" t="s">
        <v>219</v>
      </c>
      <c r="R95" s="36">
        <v>2</v>
      </c>
      <c r="S95" s="36" t="s">
        <v>219</v>
      </c>
      <c r="T95" s="36" t="s">
        <v>219</v>
      </c>
      <c r="U95" s="36" t="s">
        <v>219</v>
      </c>
      <c r="V95" s="17">
        <f t="shared" si="4"/>
        <v>7</v>
      </c>
      <c r="W95" s="24">
        <v>0</v>
      </c>
      <c r="X95" s="24">
        <f t="shared" si="5"/>
        <v>0</v>
      </c>
      <c r="Y95" s="24">
        <f t="shared" si="6"/>
        <v>0</v>
      </c>
      <c r="Z95" s="24">
        <f t="shared" si="7"/>
        <v>0</v>
      </c>
    </row>
    <row r="96" spans="1:26" s="21" customFormat="1" ht="63.75" customHeight="1" x14ac:dyDescent="0.25">
      <c r="A96" s="2">
        <v>90</v>
      </c>
      <c r="B96" s="27" t="s">
        <v>81</v>
      </c>
      <c r="C96" s="14" t="s">
        <v>4</v>
      </c>
      <c r="D96" s="36" t="s">
        <v>219</v>
      </c>
      <c r="E96" s="36" t="s">
        <v>219</v>
      </c>
      <c r="F96" s="36">
        <v>1</v>
      </c>
      <c r="G96" s="36">
        <v>1</v>
      </c>
      <c r="H96" s="36">
        <v>2</v>
      </c>
      <c r="I96" s="36" t="s">
        <v>219</v>
      </c>
      <c r="J96" s="36" t="s">
        <v>219</v>
      </c>
      <c r="K96" s="36" t="s">
        <v>219</v>
      </c>
      <c r="L96" s="36" t="s">
        <v>219</v>
      </c>
      <c r="M96" s="36" t="s">
        <v>219</v>
      </c>
      <c r="N96" s="36" t="s">
        <v>219</v>
      </c>
      <c r="O96" s="36" t="s">
        <v>219</v>
      </c>
      <c r="P96" s="36" t="s">
        <v>219</v>
      </c>
      <c r="Q96" s="36" t="s">
        <v>219</v>
      </c>
      <c r="R96" s="36">
        <v>3</v>
      </c>
      <c r="S96" s="36" t="s">
        <v>219</v>
      </c>
      <c r="T96" s="36" t="s">
        <v>219</v>
      </c>
      <c r="U96" s="36" t="s">
        <v>219</v>
      </c>
      <c r="V96" s="17">
        <f t="shared" si="4"/>
        <v>7</v>
      </c>
      <c r="W96" s="24">
        <v>0</v>
      </c>
      <c r="X96" s="24">
        <f t="shared" si="5"/>
        <v>0</v>
      </c>
      <c r="Y96" s="24">
        <f t="shared" si="6"/>
        <v>0</v>
      </c>
      <c r="Z96" s="24">
        <f t="shared" si="7"/>
        <v>0</v>
      </c>
    </row>
    <row r="97" spans="1:26" s="21" customFormat="1" ht="66" customHeight="1" x14ac:dyDescent="0.25">
      <c r="A97" s="2">
        <v>91</v>
      </c>
      <c r="B97" s="27" t="s">
        <v>82</v>
      </c>
      <c r="C97" s="14" t="s">
        <v>4</v>
      </c>
      <c r="D97" s="36">
        <v>1</v>
      </c>
      <c r="E97" s="36">
        <v>1</v>
      </c>
      <c r="F97" s="36">
        <v>1</v>
      </c>
      <c r="G97" s="36">
        <v>1</v>
      </c>
      <c r="H97" s="36" t="s">
        <v>219</v>
      </c>
      <c r="I97" s="36" t="s">
        <v>219</v>
      </c>
      <c r="J97" s="36" t="s">
        <v>219</v>
      </c>
      <c r="K97" s="36" t="s">
        <v>219</v>
      </c>
      <c r="L97" s="36">
        <v>1</v>
      </c>
      <c r="M97" s="36" t="s">
        <v>219</v>
      </c>
      <c r="N97" s="36" t="s">
        <v>219</v>
      </c>
      <c r="O97" s="36" t="s">
        <v>219</v>
      </c>
      <c r="P97" s="36" t="s">
        <v>219</v>
      </c>
      <c r="Q97" s="36" t="s">
        <v>219</v>
      </c>
      <c r="R97" s="36" t="s">
        <v>219</v>
      </c>
      <c r="S97" s="36" t="s">
        <v>219</v>
      </c>
      <c r="T97" s="36" t="s">
        <v>219</v>
      </c>
      <c r="U97" s="36" t="s">
        <v>219</v>
      </c>
      <c r="V97" s="17">
        <f t="shared" si="4"/>
        <v>5</v>
      </c>
      <c r="W97" s="24">
        <v>0</v>
      </c>
      <c r="X97" s="24">
        <f t="shared" si="5"/>
        <v>0</v>
      </c>
      <c r="Y97" s="24">
        <f t="shared" si="6"/>
        <v>0</v>
      </c>
      <c r="Z97" s="24">
        <f t="shared" si="7"/>
        <v>0</v>
      </c>
    </row>
    <row r="98" spans="1:26" s="21" customFormat="1" ht="117.75" customHeight="1" x14ac:dyDescent="0.25">
      <c r="A98" s="2">
        <v>92</v>
      </c>
      <c r="B98" s="27" t="s">
        <v>83</v>
      </c>
      <c r="C98" s="14" t="s">
        <v>4</v>
      </c>
      <c r="D98" s="36" t="s">
        <v>219</v>
      </c>
      <c r="E98" s="36" t="s">
        <v>219</v>
      </c>
      <c r="F98" s="36" t="s">
        <v>219</v>
      </c>
      <c r="G98" s="36" t="s">
        <v>219</v>
      </c>
      <c r="H98" s="36" t="s">
        <v>219</v>
      </c>
      <c r="I98" s="36" t="s">
        <v>219</v>
      </c>
      <c r="J98" s="36" t="s">
        <v>219</v>
      </c>
      <c r="K98" s="36">
        <v>1</v>
      </c>
      <c r="L98" s="36" t="s">
        <v>219</v>
      </c>
      <c r="M98" s="36">
        <v>1</v>
      </c>
      <c r="N98" s="36" t="s">
        <v>219</v>
      </c>
      <c r="O98" s="36" t="s">
        <v>219</v>
      </c>
      <c r="P98" s="36">
        <v>1</v>
      </c>
      <c r="Q98" s="36" t="s">
        <v>219</v>
      </c>
      <c r="R98" s="36" t="s">
        <v>219</v>
      </c>
      <c r="S98" s="36" t="s">
        <v>219</v>
      </c>
      <c r="T98" s="36" t="s">
        <v>219</v>
      </c>
      <c r="U98" s="36" t="s">
        <v>219</v>
      </c>
      <c r="V98" s="17">
        <f t="shared" si="4"/>
        <v>3</v>
      </c>
      <c r="W98" s="24">
        <v>0</v>
      </c>
      <c r="X98" s="24">
        <f t="shared" si="5"/>
        <v>0</v>
      </c>
      <c r="Y98" s="24">
        <f t="shared" si="6"/>
        <v>0</v>
      </c>
      <c r="Z98" s="24">
        <f t="shared" si="7"/>
        <v>0</v>
      </c>
    </row>
    <row r="99" spans="1:26" s="21" customFormat="1" ht="50.1" customHeight="1" x14ac:dyDescent="0.25">
      <c r="A99" s="2">
        <v>93</v>
      </c>
      <c r="B99" s="27" t="s">
        <v>241</v>
      </c>
      <c r="C99" s="14" t="s">
        <v>4</v>
      </c>
      <c r="D99" s="36" t="s">
        <v>219</v>
      </c>
      <c r="E99" s="36" t="s">
        <v>219</v>
      </c>
      <c r="F99" s="36">
        <v>3</v>
      </c>
      <c r="G99" s="36" t="s">
        <v>219</v>
      </c>
      <c r="H99" s="36" t="s">
        <v>219</v>
      </c>
      <c r="I99" s="36" t="s">
        <v>219</v>
      </c>
      <c r="J99" s="36" t="s">
        <v>219</v>
      </c>
      <c r="K99" s="36" t="s">
        <v>219</v>
      </c>
      <c r="L99" s="36" t="s">
        <v>219</v>
      </c>
      <c r="M99" s="36" t="s">
        <v>219</v>
      </c>
      <c r="N99" s="36" t="s">
        <v>219</v>
      </c>
      <c r="O99" s="36" t="s">
        <v>219</v>
      </c>
      <c r="P99" s="36" t="s">
        <v>219</v>
      </c>
      <c r="Q99" s="36" t="s">
        <v>219</v>
      </c>
      <c r="R99" s="36" t="s">
        <v>219</v>
      </c>
      <c r="S99" s="36" t="s">
        <v>219</v>
      </c>
      <c r="T99" s="36" t="s">
        <v>219</v>
      </c>
      <c r="U99" s="36" t="s">
        <v>219</v>
      </c>
      <c r="V99" s="17">
        <f t="shared" si="4"/>
        <v>3</v>
      </c>
      <c r="W99" s="24">
        <v>0</v>
      </c>
      <c r="X99" s="24">
        <f t="shared" si="5"/>
        <v>0</v>
      </c>
      <c r="Y99" s="24">
        <f t="shared" si="6"/>
        <v>0</v>
      </c>
      <c r="Z99" s="24">
        <f t="shared" si="7"/>
        <v>0</v>
      </c>
    </row>
    <row r="100" spans="1:26" s="21" customFormat="1" ht="50.1" customHeight="1" x14ac:dyDescent="0.25">
      <c r="A100" s="2">
        <v>94</v>
      </c>
      <c r="B100" s="27" t="s">
        <v>84</v>
      </c>
      <c r="C100" s="14" t="s">
        <v>4</v>
      </c>
      <c r="D100" s="36">
        <v>5</v>
      </c>
      <c r="E100" s="36" t="s">
        <v>219</v>
      </c>
      <c r="F100" s="36">
        <v>2</v>
      </c>
      <c r="G100" s="36" t="s">
        <v>219</v>
      </c>
      <c r="H100" s="36" t="s">
        <v>219</v>
      </c>
      <c r="I100" s="36" t="s">
        <v>219</v>
      </c>
      <c r="J100" s="36">
        <v>1</v>
      </c>
      <c r="K100" s="36" t="s">
        <v>219</v>
      </c>
      <c r="L100" s="36">
        <v>1</v>
      </c>
      <c r="M100" s="36" t="s">
        <v>219</v>
      </c>
      <c r="N100" s="36" t="s">
        <v>219</v>
      </c>
      <c r="O100" s="36" t="s">
        <v>219</v>
      </c>
      <c r="P100" s="36">
        <v>1</v>
      </c>
      <c r="Q100" s="36" t="s">
        <v>219</v>
      </c>
      <c r="R100" s="36" t="s">
        <v>219</v>
      </c>
      <c r="S100" s="36">
        <v>15</v>
      </c>
      <c r="T100" s="36">
        <v>20</v>
      </c>
      <c r="U100" s="36">
        <v>5</v>
      </c>
      <c r="V100" s="17">
        <f t="shared" si="4"/>
        <v>50</v>
      </c>
      <c r="W100" s="24">
        <v>0</v>
      </c>
      <c r="X100" s="24">
        <f t="shared" si="5"/>
        <v>0</v>
      </c>
      <c r="Y100" s="24">
        <f t="shared" si="6"/>
        <v>0</v>
      </c>
      <c r="Z100" s="24">
        <f t="shared" si="7"/>
        <v>0</v>
      </c>
    </row>
    <row r="101" spans="1:26" s="21" customFormat="1" ht="50.1" customHeight="1" x14ac:dyDescent="0.25">
      <c r="A101" s="2">
        <v>95</v>
      </c>
      <c r="B101" s="27" t="s">
        <v>85</v>
      </c>
      <c r="C101" s="14" t="s">
        <v>4</v>
      </c>
      <c r="D101" s="36" t="s">
        <v>219</v>
      </c>
      <c r="E101" s="36" t="s">
        <v>219</v>
      </c>
      <c r="F101" s="36" t="s">
        <v>219</v>
      </c>
      <c r="G101" s="36" t="s">
        <v>219</v>
      </c>
      <c r="H101" s="36" t="s">
        <v>219</v>
      </c>
      <c r="I101" s="36">
        <v>1</v>
      </c>
      <c r="J101" s="36" t="s">
        <v>219</v>
      </c>
      <c r="K101" s="36" t="s">
        <v>219</v>
      </c>
      <c r="L101" s="36">
        <v>1</v>
      </c>
      <c r="M101" s="36" t="s">
        <v>219</v>
      </c>
      <c r="N101" s="36" t="s">
        <v>219</v>
      </c>
      <c r="O101" s="36" t="s">
        <v>219</v>
      </c>
      <c r="P101" s="36">
        <v>1</v>
      </c>
      <c r="Q101" s="36" t="s">
        <v>219</v>
      </c>
      <c r="R101" s="36" t="s">
        <v>219</v>
      </c>
      <c r="S101" s="36">
        <v>20</v>
      </c>
      <c r="T101" s="36">
        <v>20</v>
      </c>
      <c r="U101" s="36">
        <v>6</v>
      </c>
      <c r="V101" s="17">
        <f t="shared" si="4"/>
        <v>49</v>
      </c>
      <c r="W101" s="24">
        <v>0</v>
      </c>
      <c r="X101" s="24">
        <f t="shared" si="5"/>
        <v>0</v>
      </c>
      <c r="Y101" s="24">
        <f t="shared" si="6"/>
        <v>0</v>
      </c>
      <c r="Z101" s="24">
        <f t="shared" si="7"/>
        <v>0</v>
      </c>
    </row>
    <row r="102" spans="1:26" s="21" customFormat="1" ht="50.1" customHeight="1" x14ac:dyDescent="0.25">
      <c r="A102" s="2">
        <v>96</v>
      </c>
      <c r="B102" s="27" t="s">
        <v>86</v>
      </c>
      <c r="C102" s="14" t="s">
        <v>4</v>
      </c>
      <c r="D102" s="36" t="s">
        <v>219</v>
      </c>
      <c r="E102" s="36" t="s">
        <v>219</v>
      </c>
      <c r="F102" s="36" t="s">
        <v>219</v>
      </c>
      <c r="G102" s="36" t="s">
        <v>219</v>
      </c>
      <c r="H102" s="36" t="s">
        <v>219</v>
      </c>
      <c r="I102" s="36" t="s">
        <v>219</v>
      </c>
      <c r="J102" s="36">
        <v>1</v>
      </c>
      <c r="K102" s="36" t="s">
        <v>219</v>
      </c>
      <c r="L102" s="36" t="s">
        <v>219</v>
      </c>
      <c r="M102" s="36" t="s">
        <v>219</v>
      </c>
      <c r="N102" s="36" t="s">
        <v>219</v>
      </c>
      <c r="O102" s="36" t="s">
        <v>219</v>
      </c>
      <c r="P102" s="36" t="s">
        <v>219</v>
      </c>
      <c r="Q102" s="36" t="s">
        <v>219</v>
      </c>
      <c r="R102" s="36" t="s">
        <v>219</v>
      </c>
      <c r="S102" s="36" t="s">
        <v>219</v>
      </c>
      <c r="T102" s="36" t="s">
        <v>219</v>
      </c>
      <c r="U102" s="36">
        <v>1</v>
      </c>
      <c r="V102" s="17">
        <f t="shared" si="4"/>
        <v>2</v>
      </c>
      <c r="W102" s="24">
        <v>0</v>
      </c>
      <c r="X102" s="24">
        <f t="shared" si="5"/>
        <v>0</v>
      </c>
      <c r="Y102" s="24">
        <f t="shared" si="6"/>
        <v>0</v>
      </c>
      <c r="Z102" s="24">
        <f t="shared" si="7"/>
        <v>0</v>
      </c>
    </row>
    <row r="103" spans="1:26" s="21" customFormat="1" ht="50.1" customHeight="1" x14ac:dyDescent="0.25">
      <c r="A103" s="2">
        <v>97</v>
      </c>
      <c r="B103" s="27" t="s">
        <v>87</v>
      </c>
      <c r="C103" s="14" t="s">
        <v>4</v>
      </c>
      <c r="D103" s="36" t="s">
        <v>219</v>
      </c>
      <c r="E103" s="36" t="s">
        <v>219</v>
      </c>
      <c r="F103" s="36">
        <v>3</v>
      </c>
      <c r="G103" s="36" t="s">
        <v>219</v>
      </c>
      <c r="H103" s="36" t="s">
        <v>219</v>
      </c>
      <c r="I103" s="36" t="s">
        <v>219</v>
      </c>
      <c r="J103" s="36" t="s">
        <v>219</v>
      </c>
      <c r="K103" s="36" t="s">
        <v>219</v>
      </c>
      <c r="L103" s="36" t="s">
        <v>219</v>
      </c>
      <c r="M103" s="36" t="s">
        <v>219</v>
      </c>
      <c r="N103" s="36" t="s">
        <v>219</v>
      </c>
      <c r="O103" s="36" t="s">
        <v>219</v>
      </c>
      <c r="P103" s="36" t="s">
        <v>219</v>
      </c>
      <c r="Q103" s="36" t="s">
        <v>219</v>
      </c>
      <c r="R103" s="36" t="s">
        <v>219</v>
      </c>
      <c r="S103" s="36" t="s">
        <v>219</v>
      </c>
      <c r="T103" s="36" t="s">
        <v>219</v>
      </c>
      <c r="U103" s="36" t="s">
        <v>219</v>
      </c>
      <c r="V103" s="17">
        <f t="shared" si="4"/>
        <v>3</v>
      </c>
      <c r="W103" s="24">
        <v>0</v>
      </c>
      <c r="X103" s="24">
        <f t="shared" si="5"/>
        <v>0</v>
      </c>
      <c r="Y103" s="24">
        <f t="shared" si="6"/>
        <v>0</v>
      </c>
      <c r="Z103" s="24">
        <f t="shared" si="7"/>
        <v>0</v>
      </c>
    </row>
    <row r="104" spans="1:26" s="21" customFormat="1" ht="50.1" customHeight="1" x14ac:dyDescent="0.25">
      <c r="A104" s="2">
        <v>98</v>
      </c>
      <c r="B104" s="27" t="s">
        <v>88</v>
      </c>
      <c r="C104" s="14" t="s">
        <v>89</v>
      </c>
      <c r="D104" s="36">
        <v>2</v>
      </c>
      <c r="E104" s="36" t="s">
        <v>219</v>
      </c>
      <c r="F104" s="36">
        <v>3</v>
      </c>
      <c r="G104" s="36" t="s">
        <v>219</v>
      </c>
      <c r="H104" s="36" t="s">
        <v>219</v>
      </c>
      <c r="I104" s="36" t="s">
        <v>219</v>
      </c>
      <c r="J104" s="36" t="s">
        <v>219</v>
      </c>
      <c r="K104" s="36" t="s">
        <v>219</v>
      </c>
      <c r="L104" s="36">
        <v>1</v>
      </c>
      <c r="M104" s="36" t="s">
        <v>219</v>
      </c>
      <c r="N104" s="36" t="s">
        <v>219</v>
      </c>
      <c r="O104" s="36" t="s">
        <v>219</v>
      </c>
      <c r="P104" s="36" t="s">
        <v>219</v>
      </c>
      <c r="Q104" s="36" t="s">
        <v>219</v>
      </c>
      <c r="R104" s="36">
        <v>3</v>
      </c>
      <c r="S104" s="36" t="s">
        <v>219</v>
      </c>
      <c r="T104" s="36" t="s">
        <v>219</v>
      </c>
      <c r="U104" s="36" t="s">
        <v>219</v>
      </c>
      <c r="V104" s="17">
        <f t="shared" si="4"/>
        <v>9</v>
      </c>
      <c r="W104" s="24">
        <v>0</v>
      </c>
      <c r="X104" s="24">
        <f t="shared" si="5"/>
        <v>0</v>
      </c>
      <c r="Y104" s="24">
        <f t="shared" si="6"/>
        <v>0</v>
      </c>
      <c r="Z104" s="24">
        <f t="shared" si="7"/>
        <v>0</v>
      </c>
    </row>
    <row r="105" spans="1:26" s="21" customFormat="1" ht="50.1" customHeight="1" x14ac:dyDescent="0.25">
      <c r="A105" s="2">
        <v>99</v>
      </c>
      <c r="B105" s="28" t="s">
        <v>90</v>
      </c>
      <c r="C105" s="14" t="s">
        <v>4</v>
      </c>
      <c r="D105" s="36" t="s">
        <v>219</v>
      </c>
      <c r="E105" s="36" t="s">
        <v>219</v>
      </c>
      <c r="F105" s="36" t="s">
        <v>219</v>
      </c>
      <c r="G105" s="36" t="s">
        <v>219</v>
      </c>
      <c r="H105" s="36" t="s">
        <v>219</v>
      </c>
      <c r="I105" s="36" t="s">
        <v>219</v>
      </c>
      <c r="J105" s="36">
        <v>3</v>
      </c>
      <c r="K105" s="36" t="s">
        <v>219</v>
      </c>
      <c r="L105" s="36">
        <v>2</v>
      </c>
      <c r="M105" s="36" t="s">
        <v>219</v>
      </c>
      <c r="N105" s="36" t="s">
        <v>219</v>
      </c>
      <c r="O105" s="36" t="s">
        <v>219</v>
      </c>
      <c r="P105" s="36" t="s">
        <v>219</v>
      </c>
      <c r="Q105" s="36" t="s">
        <v>219</v>
      </c>
      <c r="R105" s="36" t="s">
        <v>219</v>
      </c>
      <c r="S105" s="36" t="s">
        <v>219</v>
      </c>
      <c r="T105" s="36" t="s">
        <v>219</v>
      </c>
      <c r="U105" s="36" t="s">
        <v>219</v>
      </c>
      <c r="V105" s="17">
        <f t="shared" si="4"/>
        <v>5</v>
      </c>
      <c r="W105" s="24">
        <v>0</v>
      </c>
      <c r="X105" s="24">
        <f t="shared" si="5"/>
        <v>0</v>
      </c>
      <c r="Y105" s="24">
        <f t="shared" si="6"/>
        <v>0</v>
      </c>
      <c r="Z105" s="24">
        <f t="shared" si="7"/>
        <v>0</v>
      </c>
    </row>
    <row r="106" spans="1:26" s="21" customFormat="1" ht="50.1" customHeight="1" x14ac:dyDescent="0.25">
      <c r="A106" s="2">
        <v>100</v>
      </c>
      <c r="B106" s="28" t="s">
        <v>91</v>
      </c>
      <c r="C106" s="14" t="s">
        <v>4</v>
      </c>
      <c r="D106" s="36" t="s">
        <v>219</v>
      </c>
      <c r="E106" s="36" t="s">
        <v>219</v>
      </c>
      <c r="F106" s="36" t="s">
        <v>219</v>
      </c>
      <c r="G106" s="36">
        <v>400</v>
      </c>
      <c r="H106" s="36" t="s">
        <v>219</v>
      </c>
      <c r="I106" s="36" t="s">
        <v>219</v>
      </c>
      <c r="J106" s="36">
        <v>3</v>
      </c>
      <c r="K106" s="36" t="s">
        <v>219</v>
      </c>
      <c r="L106" s="36">
        <v>50</v>
      </c>
      <c r="M106" s="36" t="s">
        <v>219</v>
      </c>
      <c r="N106" s="36" t="s">
        <v>219</v>
      </c>
      <c r="O106" s="36" t="s">
        <v>219</v>
      </c>
      <c r="P106" s="36" t="s">
        <v>219</v>
      </c>
      <c r="Q106" s="36" t="s">
        <v>219</v>
      </c>
      <c r="R106" s="36" t="s">
        <v>219</v>
      </c>
      <c r="S106" s="36" t="s">
        <v>219</v>
      </c>
      <c r="T106" s="36" t="s">
        <v>219</v>
      </c>
      <c r="U106" s="36" t="s">
        <v>219</v>
      </c>
      <c r="V106" s="17">
        <f t="shared" si="4"/>
        <v>453</v>
      </c>
      <c r="W106" s="24">
        <v>0</v>
      </c>
      <c r="X106" s="24">
        <f t="shared" si="5"/>
        <v>0</v>
      </c>
      <c r="Y106" s="24">
        <f t="shared" si="6"/>
        <v>0</v>
      </c>
      <c r="Z106" s="24">
        <f t="shared" si="7"/>
        <v>0</v>
      </c>
    </row>
    <row r="107" spans="1:26" s="21" customFormat="1" ht="50.1" customHeight="1" x14ac:dyDescent="0.25">
      <c r="A107" s="2">
        <v>101</v>
      </c>
      <c r="B107" s="27" t="s">
        <v>92</v>
      </c>
      <c r="C107" s="14" t="s">
        <v>93</v>
      </c>
      <c r="D107" s="36" t="s">
        <v>219</v>
      </c>
      <c r="E107" s="36" t="s">
        <v>219</v>
      </c>
      <c r="F107" s="36" t="s">
        <v>219</v>
      </c>
      <c r="G107" s="36" t="s">
        <v>219</v>
      </c>
      <c r="H107" s="36" t="s">
        <v>219</v>
      </c>
      <c r="I107" s="36" t="s">
        <v>219</v>
      </c>
      <c r="J107" s="36">
        <v>1</v>
      </c>
      <c r="K107" s="36" t="s">
        <v>219</v>
      </c>
      <c r="L107" s="36">
        <v>2</v>
      </c>
      <c r="M107" s="36" t="s">
        <v>219</v>
      </c>
      <c r="N107" s="36" t="s">
        <v>219</v>
      </c>
      <c r="O107" s="36" t="s">
        <v>219</v>
      </c>
      <c r="P107" s="36" t="s">
        <v>219</v>
      </c>
      <c r="Q107" s="36" t="s">
        <v>219</v>
      </c>
      <c r="R107" s="36" t="s">
        <v>219</v>
      </c>
      <c r="S107" s="36">
        <v>3</v>
      </c>
      <c r="T107" s="36">
        <v>4</v>
      </c>
      <c r="U107" s="36" t="s">
        <v>219</v>
      </c>
      <c r="V107" s="17">
        <f t="shared" si="4"/>
        <v>10</v>
      </c>
      <c r="W107" s="24">
        <v>0</v>
      </c>
      <c r="X107" s="24">
        <f t="shared" si="5"/>
        <v>0</v>
      </c>
      <c r="Y107" s="24">
        <f t="shared" si="6"/>
        <v>0</v>
      </c>
      <c r="Z107" s="24">
        <f t="shared" si="7"/>
        <v>0</v>
      </c>
    </row>
    <row r="108" spans="1:26" s="21" customFormat="1" ht="50.1" customHeight="1" x14ac:dyDescent="0.25">
      <c r="A108" s="2">
        <v>102</v>
      </c>
      <c r="B108" s="29" t="s">
        <v>108</v>
      </c>
      <c r="C108" s="14" t="s">
        <v>93</v>
      </c>
      <c r="D108" s="36" t="s">
        <v>219</v>
      </c>
      <c r="E108" s="36" t="s">
        <v>219</v>
      </c>
      <c r="F108" s="36" t="s">
        <v>219</v>
      </c>
      <c r="G108" s="36" t="s">
        <v>219</v>
      </c>
      <c r="H108" s="36">
        <v>5</v>
      </c>
      <c r="I108" s="36" t="s">
        <v>219</v>
      </c>
      <c r="J108" s="36">
        <v>1</v>
      </c>
      <c r="K108" s="36" t="s">
        <v>219</v>
      </c>
      <c r="L108" s="36">
        <v>3</v>
      </c>
      <c r="M108" s="36">
        <v>3</v>
      </c>
      <c r="N108" s="36" t="s">
        <v>219</v>
      </c>
      <c r="O108" s="36" t="s">
        <v>219</v>
      </c>
      <c r="P108" s="36" t="s">
        <v>219</v>
      </c>
      <c r="Q108" s="36" t="s">
        <v>219</v>
      </c>
      <c r="R108" s="36" t="s">
        <v>219</v>
      </c>
      <c r="S108" s="36">
        <v>3</v>
      </c>
      <c r="T108" s="36">
        <v>4</v>
      </c>
      <c r="U108" s="36" t="s">
        <v>219</v>
      </c>
      <c r="V108" s="17">
        <f t="shared" si="4"/>
        <v>19</v>
      </c>
      <c r="W108" s="24">
        <v>0</v>
      </c>
      <c r="X108" s="24">
        <f t="shared" si="5"/>
        <v>0</v>
      </c>
      <c r="Y108" s="24">
        <f t="shared" si="6"/>
        <v>0</v>
      </c>
      <c r="Z108" s="24">
        <f t="shared" si="7"/>
        <v>0</v>
      </c>
    </row>
    <row r="109" spans="1:26" s="21" customFormat="1" ht="50.1" customHeight="1" x14ac:dyDescent="0.25">
      <c r="A109" s="2">
        <v>103</v>
      </c>
      <c r="B109" s="29" t="s">
        <v>94</v>
      </c>
      <c r="C109" s="14" t="s">
        <v>147</v>
      </c>
      <c r="D109" s="36">
        <v>2</v>
      </c>
      <c r="E109" s="36" t="s">
        <v>219</v>
      </c>
      <c r="F109" s="36" t="s">
        <v>219</v>
      </c>
      <c r="G109" s="36" t="s">
        <v>219</v>
      </c>
      <c r="H109" s="36" t="s">
        <v>219</v>
      </c>
      <c r="I109" s="36" t="s">
        <v>219</v>
      </c>
      <c r="J109" s="36" t="s">
        <v>219</v>
      </c>
      <c r="K109" s="36" t="s">
        <v>219</v>
      </c>
      <c r="L109" s="36">
        <v>2</v>
      </c>
      <c r="M109" s="36" t="s">
        <v>219</v>
      </c>
      <c r="N109" s="36" t="s">
        <v>219</v>
      </c>
      <c r="O109" s="36" t="s">
        <v>219</v>
      </c>
      <c r="P109" s="36" t="s">
        <v>219</v>
      </c>
      <c r="Q109" s="36" t="s">
        <v>219</v>
      </c>
      <c r="R109" s="36" t="s">
        <v>219</v>
      </c>
      <c r="S109" s="36" t="s">
        <v>219</v>
      </c>
      <c r="T109" s="36">
        <v>0</v>
      </c>
      <c r="U109" s="36" t="s">
        <v>219</v>
      </c>
      <c r="V109" s="17">
        <f t="shared" si="4"/>
        <v>4</v>
      </c>
      <c r="W109" s="24">
        <v>0</v>
      </c>
      <c r="X109" s="24">
        <f t="shared" si="5"/>
        <v>0</v>
      </c>
      <c r="Y109" s="24">
        <f t="shared" si="6"/>
        <v>0</v>
      </c>
      <c r="Z109" s="24">
        <f t="shared" si="7"/>
        <v>0</v>
      </c>
    </row>
    <row r="110" spans="1:26" s="21" customFormat="1" ht="50.1" customHeight="1" x14ac:dyDescent="0.25">
      <c r="A110" s="2">
        <v>104</v>
      </c>
      <c r="B110" s="29" t="s">
        <v>212</v>
      </c>
      <c r="C110" s="14" t="s">
        <v>4</v>
      </c>
      <c r="D110" s="36" t="s">
        <v>219</v>
      </c>
      <c r="E110" s="36" t="s">
        <v>219</v>
      </c>
      <c r="F110" s="36" t="s">
        <v>219</v>
      </c>
      <c r="G110" s="36">
        <v>50</v>
      </c>
      <c r="H110" s="36" t="s">
        <v>219</v>
      </c>
      <c r="I110" s="36" t="s">
        <v>219</v>
      </c>
      <c r="J110" s="36">
        <v>20</v>
      </c>
      <c r="K110" s="36" t="s">
        <v>219</v>
      </c>
      <c r="L110" s="36">
        <v>5</v>
      </c>
      <c r="M110" s="36">
        <v>20</v>
      </c>
      <c r="N110" s="36" t="s">
        <v>219</v>
      </c>
      <c r="O110" s="36" t="s">
        <v>219</v>
      </c>
      <c r="P110" s="36" t="s">
        <v>219</v>
      </c>
      <c r="Q110" s="36">
        <v>10</v>
      </c>
      <c r="R110" s="36">
        <v>30</v>
      </c>
      <c r="S110" s="36" t="s">
        <v>219</v>
      </c>
      <c r="T110" s="36" t="s">
        <v>219</v>
      </c>
      <c r="U110" s="36" t="s">
        <v>219</v>
      </c>
      <c r="V110" s="17">
        <f t="shared" si="4"/>
        <v>135</v>
      </c>
      <c r="W110" s="24">
        <v>0</v>
      </c>
      <c r="X110" s="24">
        <f t="shared" si="5"/>
        <v>0</v>
      </c>
      <c r="Y110" s="24">
        <f t="shared" si="6"/>
        <v>0</v>
      </c>
      <c r="Z110" s="24">
        <f t="shared" si="7"/>
        <v>0</v>
      </c>
    </row>
    <row r="111" spans="1:26" s="21" customFormat="1" ht="50.1" customHeight="1" x14ac:dyDescent="0.25">
      <c r="A111" s="2">
        <v>105</v>
      </c>
      <c r="B111" s="29" t="s">
        <v>213</v>
      </c>
      <c r="C111" s="14" t="s">
        <v>4</v>
      </c>
      <c r="D111" s="36" t="s">
        <v>219</v>
      </c>
      <c r="E111" s="36" t="s">
        <v>219</v>
      </c>
      <c r="F111" s="36" t="s">
        <v>219</v>
      </c>
      <c r="G111" s="36">
        <v>400</v>
      </c>
      <c r="H111" s="36">
        <v>5</v>
      </c>
      <c r="I111" s="36">
        <v>15</v>
      </c>
      <c r="J111" s="36">
        <v>13</v>
      </c>
      <c r="K111" s="36" t="s">
        <v>219</v>
      </c>
      <c r="L111" s="36">
        <v>10</v>
      </c>
      <c r="M111" s="36" t="s">
        <v>219</v>
      </c>
      <c r="N111" s="36">
        <v>45</v>
      </c>
      <c r="O111" s="36">
        <v>2</v>
      </c>
      <c r="P111" s="36">
        <v>3</v>
      </c>
      <c r="Q111" s="36">
        <v>9</v>
      </c>
      <c r="R111" s="36" t="s">
        <v>219</v>
      </c>
      <c r="S111" s="36">
        <v>20</v>
      </c>
      <c r="T111" s="36" t="s">
        <v>219</v>
      </c>
      <c r="U111" s="36" t="s">
        <v>219</v>
      </c>
      <c r="V111" s="17">
        <f t="shared" si="4"/>
        <v>522</v>
      </c>
      <c r="W111" s="24">
        <v>0</v>
      </c>
      <c r="X111" s="24">
        <f t="shared" si="5"/>
        <v>0</v>
      </c>
      <c r="Y111" s="24">
        <f t="shared" si="6"/>
        <v>0</v>
      </c>
      <c r="Z111" s="24">
        <f t="shared" si="7"/>
        <v>0</v>
      </c>
    </row>
    <row r="112" spans="1:26" s="21" customFormat="1" ht="50.1" customHeight="1" x14ac:dyDescent="0.25">
      <c r="A112" s="2">
        <v>106</v>
      </c>
      <c r="B112" s="30" t="s">
        <v>95</v>
      </c>
      <c r="C112" s="14" t="s">
        <v>4</v>
      </c>
      <c r="D112" s="36" t="s">
        <v>219</v>
      </c>
      <c r="E112" s="36" t="s">
        <v>219</v>
      </c>
      <c r="F112" s="36" t="s">
        <v>219</v>
      </c>
      <c r="G112" s="36" t="s">
        <v>219</v>
      </c>
      <c r="H112" s="36">
        <v>2</v>
      </c>
      <c r="I112" s="36">
        <v>2</v>
      </c>
      <c r="J112" s="36" t="s">
        <v>219</v>
      </c>
      <c r="K112" s="36" t="s">
        <v>219</v>
      </c>
      <c r="L112" s="36" t="s">
        <v>219</v>
      </c>
      <c r="M112" s="36" t="s">
        <v>219</v>
      </c>
      <c r="N112" s="36" t="s">
        <v>219</v>
      </c>
      <c r="O112" s="36" t="s">
        <v>219</v>
      </c>
      <c r="P112" s="36" t="s">
        <v>219</v>
      </c>
      <c r="Q112" s="36" t="s">
        <v>219</v>
      </c>
      <c r="R112" s="36" t="s">
        <v>219</v>
      </c>
      <c r="S112" s="36" t="s">
        <v>219</v>
      </c>
      <c r="T112" s="36" t="s">
        <v>219</v>
      </c>
      <c r="U112" s="36" t="s">
        <v>219</v>
      </c>
      <c r="V112" s="17">
        <f t="shared" si="4"/>
        <v>4</v>
      </c>
      <c r="W112" s="24">
        <v>0</v>
      </c>
      <c r="X112" s="24">
        <f t="shared" si="5"/>
        <v>0</v>
      </c>
      <c r="Y112" s="24">
        <f t="shared" si="6"/>
        <v>0</v>
      </c>
      <c r="Z112" s="24">
        <f t="shared" si="7"/>
        <v>0</v>
      </c>
    </row>
    <row r="113" spans="1:26" s="21" customFormat="1" ht="50.1" customHeight="1" x14ac:dyDescent="0.25">
      <c r="A113" s="2">
        <v>107</v>
      </c>
      <c r="B113" s="27" t="s">
        <v>96</v>
      </c>
      <c r="C113" s="14" t="s">
        <v>4</v>
      </c>
      <c r="D113" s="36" t="s">
        <v>219</v>
      </c>
      <c r="E113" s="36">
        <v>2</v>
      </c>
      <c r="F113" s="36" t="s">
        <v>219</v>
      </c>
      <c r="G113" s="36" t="s">
        <v>219</v>
      </c>
      <c r="H113" s="36" t="s">
        <v>219</v>
      </c>
      <c r="I113" s="36" t="s">
        <v>219</v>
      </c>
      <c r="J113" s="36">
        <v>1</v>
      </c>
      <c r="K113" s="36" t="s">
        <v>219</v>
      </c>
      <c r="L113" s="36" t="s">
        <v>219</v>
      </c>
      <c r="M113" s="36" t="s">
        <v>219</v>
      </c>
      <c r="N113" s="36" t="s">
        <v>219</v>
      </c>
      <c r="O113" s="36" t="s">
        <v>219</v>
      </c>
      <c r="P113" s="36" t="s">
        <v>219</v>
      </c>
      <c r="Q113" s="36" t="s">
        <v>219</v>
      </c>
      <c r="R113" s="36" t="s">
        <v>219</v>
      </c>
      <c r="S113" s="36" t="s">
        <v>219</v>
      </c>
      <c r="T113" s="36" t="s">
        <v>219</v>
      </c>
      <c r="U113" s="36" t="s">
        <v>219</v>
      </c>
      <c r="V113" s="17">
        <f t="shared" si="4"/>
        <v>3</v>
      </c>
      <c r="W113" s="24">
        <v>0</v>
      </c>
      <c r="X113" s="24">
        <f t="shared" si="5"/>
        <v>0</v>
      </c>
      <c r="Y113" s="24">
        <f t="shared" si="6"/>
        <v>0</v>
      </c>
      <c r="Z113" s="24">
        <f t="shared" si="7"/>
        <v>0</v>
      </c>
    </row>
    <row r="114" spans="1:26" s="21" customFormat="1" ht="50.1" customHeight="1" x14ac:dyDescent="0.25">
      <c r="A114" s="2">
        <v>108</v>
      </c>
      <c r="B114" s="27" t="s">
        <v>97</v>
      </c>
      <c r="C114" s="14" t="s">
        <v>4</v>
      </c>
      <c r="D114" s="36">
        <v>2</v>
      </c>
      <c r="E114" s="36" t="s">
        <v>219</v>
      </c>
      <c r="F114" s="36" t="s">
        <v>219</v>
      </c>
      <c r="G114" s="36" t="s">
        <v>219</v>
      </c>
      <c r="H114" s="36">
        <v>3</v>
      </c>
      <c r="I114" s="36" t="s">
        <v>219</v>
      </c>
      <c r="J114" s="36" t="s">
        <v>219</v>
      </c>
      <c r="K114" s="36" t="s">
        <v>219</v>
      </c>
      <c r="L114" s="36" t="s">
        <v>219</v>
      </c>
      <c r="M114" s="36" t="s">
        <v>219</v>
      </c>
      <c r="N114" s="36">
        <v>1</v>
      </c>
      <c r="O114" s="36" t="s">
        <v>219</v>
      </c>
      <c r="P114" s="36" t="s">
        <v>219</v>
      </c>
      <c r="Q114" s="36" t="s">
        <v>219</v>
      </c>
      <c r="R114" s="36">
        <v>2</v>
      </c>
      <c r="S114" s="36" t="s">
        <v>219</v>
      </c>
      <c r="T114" s="36" t="s">
        <v>219</v>
      </c>
      <c r="U114" s="36" t="s">
        <v>219</v>
      </c>
      <c r="V114" s="17">
        <f t="shared" si="4"/>
        <v>8</v>
      </c>
      <c r="W114" s="24">
        <v>0</v>
      </c>
      <c r="X114" s="24">
        <f t="shared" si="5"/>
        <v>0</v>
      </c>
      <c r="Y114" s="24">
        <f t="shared" si="6"/>
        <v>0</v>
      </c>
      <c r="Z114" s="24">
        <f t="shared" si="7"/>
        <v>0</v>
      </c>
    </row>
    <row r="115" spans="1:26" s="21" customFormat="1" ht="50.1" customHeight="1" x14ac:dyDescent="0.25">
      <c r="A115" s="2">
        <v>109</v>
      </c>
      <c r="B115" s="27" t="s">
        <v>98</v>
      </c>
      <c r="C115" s="14" t="s">
        <v>4</v>
      </c>
      <c r="D115" s="36" t="s">
        <v>219</v>
      </c>
      <c r="E115" s="36" t="s">
        <v>219</v>
      </c>
      <c r="F115" s="36" t="s">
        <v>219</v>
      </c>
      <c r="G115" s="36" t="s">
        <v>219</v>
      </c>
      <c r="H115" s="36">
        <v>1</v>
      </c>
      <c r="I115" s="36" t="s">
        <v>219</v>
      </c>
      <c r="J115" s="36" t="s">
        <v>219</v>
      </c>
      <c r="K115" s="36" t="s">
        <v>219</v>
      </c>
      <c r="L115" s="36" t="s">
        <v>219</v>
      </c>
      <c r="M115" s="36" t="s">
        <v>219</v>
      </c>
      <c r="N115" s="36" t="s">
        <v>219</v>
      </c>
      <c r="O115" s="36" t="s">
        <v>219</v>
      </c>
      <c r="P115" s="36" t="s">
        <v>219</v>
      </c>
      <c r="Q115" s="36" t="s">
        <v>219</v>
      </c>
      <c r="R115" s="36" t="s">
        <v>219</v>
      </c>
      <c r="S115" s="36" t="s">
        <v>219</v>
      </c>
      <c r="T115" s="36" t="s">
        <v>219</v>
      </c>
      <c r="U115" s="36" t="s">
        <v>219</v>
      </c>
      <c r="V115" s="17">
        <f t="shared" si="4"/>
        <v>1</v>
      </c>
      <c r="W115" s="24">
        <v>0</v>
      </c>
      <c r="X115" s="24">
        <f t="shared" si="5"/>
        <v>0</v>
      </c>
      <c r="Y115" s="24">
        <f t="shared" si="6"/>
        <v>0</v>
      </c>
      <c r="Z115" s="24">
        <f t="shared" si="7"/>
        <v>0</v>
      </c>
    </row>
    <row r="116" spans="1:26" s="21" customFormat="1" ht="50.1" customHeight="1" x14ac:dyDescent="0.25">
      <c r="A116" s="2">
        <v>110</v>
      </c>
      <c r="B116" s="27" t="s">
        <v>99</v>
      </c>
      <c r="C116" s="14" t="s">
        <v>4</v>
      </c>
      <c r="D116" s="36" t="s">
        <v>219</v>
      </c>
      <c r="E116" s="36" t="s">
        <v>219</v>
      </c>
      <c r="F116" s="36" t="s">
        <v>219</v>
      </c>
      <c r="G116" s="36" t="s">
        <v>219</v>
      </c>
      <c r="H116" s="36">
        <v>1</v>
      </c>
      <c r="I116" s="36" t="s">
        <v>219</v>
      </c>
      <c r="J116" s="36">
        <v>1</v>
      </c>
      <c r="K116" s="36" t="s">
        <v>219</v>
      </c>
      <c r="L116" s="36">
        <v>1</v>
      </c>
      <c r="M116" s="36">
        <v>3</v>
      </c>
      <c r="N116" s="36" t="s">
        <v>219</v>
      </c>
      <c r="O116" s="36" t="s">
        <v>219</v>
      </c>
      <c r="P116" s="36" t="s">
        <v>219</v>
      </c>
      <c r="Q116" s="36">
        <v>1</v>
      </c>
      <c r="R116" s="36" t="s">
        <v>219</v>
      </c>
      <c r="S116" s="36" t="s">
        <v>219</v>
      </c>
      <c r="T116" s="36" t="s">
        <v>219</v>
      </c>
      <c r="U116" s="36" t="s">
        <v>219</v>
      </c>
      <c r="V116" s="17">
        <f t="shared" si="4"/>
        <v>7</v>
      </c>
      <c r="W116" s="24">
        <v>0</v>
      </c>
      <c r="X116" s="24">
        <f t="shared" si="5"/>
        <v>0</v>
      </c>
      <c r="Y116" s="24">
        <f t="shared" si="6"/>
        <v>0</v>
      </c>
      <c r="Z116" s="24">
        <f t="shared" si="7"/>
        <v>0</v>
      </c>
    </row>
    <row r="117" spans="1:26" ht="28.5" x14ac:dyDescent="0.25">
      <c r="A117" s="2">
        <v>111</v>
      </c>
      <c r="B117" s="25" t="s">
        <v>216</v>
      </c>
      <c r="C117" s="14" t="s">
        <v>24</v>
      </c>
      <c r="D117" s="36" t="s">
        <v>219</v>
      </c>
      <c r="F117" s="36" t="s">
        <v>219</v>
      </c>
      <c r="I117" s="36" t="s">
        <v>219</v>
      </c>
      <c r="J117" s="36" t="s">
        <v>219</v>
      </c>
      <c r="K117" s="36">
        <v>1</v>
      </c>
      <c r="L117" s="36" t="s">
        <v>219</v>
      </c>
      <c r="M117" s="36" t="s">
        <v>219</v>
      </c>
      <c r="N117" s="36" t="s">
        <v>219</v>
      </c>
      <c r="P117" s="36" t="s">
        <v>219</v>
      </c>
      <c r="Q117" s="36" t="s">
        <v>219</v>
      </c>
      <c r="R117" s="36" t="s">
        <v>219</v>
      </c>
      <c r="S117" s="36" t="s">
        <v>219</v>
      </c>
      <c r="T117" s="36" t="s">
        <v>219</v>
      </c>
      <c r="U117" s="36">
        <v>5</v>
      </c>
      <c r="V117" s="17">
        <f t="shared" ref="V117:V119" si="8">SUM(D117:U117)</f>
        <v>6</v>
      </c>
      <c r="W117" s="24">
        <v>0</v>
      </c>
      <c r="X117" s="24">
        <f t="shared" ref="X117:X119" si="9">V117*W117</f>
        <v>0</v>
      </c>
      <c r="Y117" s="24">
        <f t="shared" ref="Y117:Y119" si="10">X117*24/100</f>
        <v>0</v>
      </c>
      <c r="Z117" s="24">
        <f t="shared" ref="Z117:Z119" si="11">SUM(X117:Y117)</f>
        <v>0</v>
      </c>
    </row>
    <row r="118" spans="1:26" ht="28.5" x14ac:dyDescent="0.25">
      <c r="A118" s="2">
        <v>112</v>
      </c>
      <c r="B118" s="25" t="s">
        <v>217</v>
      </c>
      <c r="C118" s="14" t="s">
        <v>4</v>
      </c>
      <c r="D118" s="36" t="s">
        <v>219</v>
      </c>
      <c r="F118" s="36">
        <v>10</v>
      </c>
      <c r="I118" s="36">
        <v>5</v>
      </c>
      <c r="J118" s="36" t="s">
        <v>219</v>
      </c>
      <c r="K118" s="36" t="s">
        <v>219</v>
      </c>
      <c r="L118" s="36">
        <v>2</v>
      </c>
      <c r="M118" s="36" t="s">
        <v>219</v>
      </c>
      <c r="N118" s="36">
        <v>10</v>
      </c>
      <c r="P118" s="36" t="s">
        <v>219</v>
      </c>
      <c r="Q118" s="36">
        <v>2</v>
      </c>
      <c r="R118" s="36" t="s">
        <v>219</v>
      </c>
      <c r="S118" s="36">
        <v>15</v>
      </c>
      <c r="T118" s="36" t="s">
        <v>219</v>
      </c>
      <c r="U118" s="36">
        <v>100</v>
      </c>
      <c r="V118" s="17">
        <f t="shared" si="8"/>
        <v>144</v>
      </c>
      <c r="W118" s="24">
        <v>0</v>
      </c>
      <c r="X118" s="24">
        <f t="shared" si="9"/>
        <v>0</v>
      </c>
      <c r="Y118" s="24">
        <f t="shared" si="10"/>
        <v>0</v>
      </c>
      <c r="Z118" s="24">
        <f t="shared" si="11"/>
        <v>0</v>
      </c>
    </row>
    <row r="119" spans="1:26" ht="73.5" x14ac:dyDescent="0.25">
      <c r="A119" s="2">
        <v>113</v>
      </c>
      <c r="B119" s="25" t="s">
        <v>218</v>
      </c>
      <c r="C119" s="14" t="s">
        <v>4</v>
      </c>
      <c r="D119" s="36" t="s">
        <v>219</v>
      </c>
      <c r="I119" s="36" t="s">
        <v>219</v>
      </c>
      <c r="J119" s="36">
        <v>8</v>
      </c>
      <c r="K119" s="36">
        <v>4</v>
      </c>
      <c r="L119" s="36" t="s">
        <v>219</v>
      </c>
      <c r="M119" s="36" t="s">
        <v>219</v>
      </c>
      <c r="N119" s="36" t="s">
        <v>219</v>
      </c>
      <c r="P119" s="36" t="s">
        <v>219</v>
      </c>
      <c r="Q119" s="36" t="s">
        <v>219</v>
      </c>
      <c r="R119" s="36">
        <v>5</v>
      </c>
      <c r="S119" s="36" t="s">
        <v>219</v>
      </c>
      <c r="T119" s="36" t="s">
        <v>219</v>
      </c>
      <c r="U119" s="36">
        <v>4</v>
      </c>
      <c r="V119" s="17">
        <f t="shared" si="8"/>
        <v>21</v>
      </c>
      <c r="W119" s="24">
        <v>0</v>
      </c>
      <c r="X119" s="24">
        <f t="shared" si="9"/>
        <v>0</v>
      </c>
      <c r="Y119" s="24">
        <f t="shared" si="10"/>
        <v>0</v>
      </c>
      <c r="Z119" s="24">
        <f t="shared" si="11"/>
        <v>0</v>
      </c>
    </row>
    <row r="120" spans="1:26" x14ac:dyDescent="0.25">
      <c r="A120" s="77" t="s">
        <v>240</v>
      </c>
      <c r="B120" s="78"/>
      <c r="C120" s="78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9"/>
      <c r="V120" s="17">
        <f>SUM(V7:V119)</f>
        <v>4213</v>
      </c>
      <c r="X120" s="37">
        <f>SUM(X7:X119)</f>
        <v>0</v>
      </c>
      <c r="Y120" s="38">
        <f>SUM(Y7:Y119)</f>
        <v>0</v>
      </c>
      <c r="Z120" s="37">
        <f>SUM(Z7:Z119)</f>
        <v>0</v>
      </c>
    </row>
  </sheetData>
  <sortState xmlns:xlrd2="http://schemas.microsoft.com/office/spreadsheetml/2017/richdata2" ref="B7:C109">
    <sortCondition ref="B7"/>
  </sortState>
  <mergeCells count="5">
    <mergeCell ref="D4:U4"/>
    <mergeCell ref="A3:Z3"/>
    <mergeCell ref="B1:H1"/>
    <mergeCell ref="W4:Z5"/>
    <mergeCell ref="A120:U12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ECCBE-1B2B-4DEC-8B4C-CAF1F73F0F6D}">
  <dimension ref="A1:X109"/>
  <sheetViews>
    <sheetView topLeftCell="A89" zoomScaleNormal="100" workbookViewId="0">
      <selection activeCell="B91" sqref="B91"/>
    </sheetView>
  </sheetViews>
  <sheetFormatPr defaultRowHeight="15" x14ac:dyDescent="0.25"/>
  <cols>
    <col min="1" max="1" width="5.28515625" customWidth="1"/>
    <col min="2" max="2" width="18.5703125" style="31" customWidth="1"/>
    <col min="3" max="3" width="6.7109375" customWidth="1"/>
    <col min="4" max="19" width="8.7109375" customWidth="1"/>
    <col min="20" max="20" width="6.42578125" style="19" customWidth="1"/>
    <col min="21" max="24" width="6.7109375" style="34" customWidth="1"/>
  </cols>
  <sheetData>
    <row r="1" spans="1:24" ht="15.75" x14ac:dyDescent="0.25">
      <c r="A1" s="39"/>
      <c r="B1" s="70" t="s">
        <v>232</v>
      </c>
      <c r="C1" s="70"/>
      <c r="D1" s="70"/>
      <c r="E1" s="70"/>
      <c r="F1" s="70"/>
      <c r="G1" s="70"/>
      <c r="H1" s="7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1"/>
    </row>
    <row r="2" spans="1:24" ht="15.75" x14ac:dyDescent="0.25">
      <c r="A2" s="67" t="s">
        <v>233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9"/>
    </row>
    <row r="3" spans="1:24" ht="15.75" x14ac:dyDescent="0.25">
      <c r="A3" s="9"/>
      <c r="B3" s="25"/>
      <c r="C3" s="14"/>
      <c r="D3" s="64" t="s">
        <v>148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17"/>
      <c r="U3" s="71" t="s">
        <v>238</v>
      </c>
      <c r="V3" s="72"/>
      <c r="W3" s="72"/>
      <c r="X3" s="73"/>
    </row>
    <row r="4" spans="1:24" x14ac:dyDescent="0.25">
      <c r="A4" s="9"/>
      <c r="B4" s="25"/>
      <c r="C4" s="14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49">
        <v>7</v>
      </c>
      <c r="K4" s="49">
        <v>8</v>
      </c>
      <c r="L4" s="49">
        <v>9</v>
      </c>
      <c r="M4" s="49">
        <v>10</v>
      </c>
      <c r="N4" s="49">
        <v>11</v>
      </c>
      <c r="O4" s="49">
        <v>12</v>
      </c>
      <c r="P4" s="49">
        <v>13</v>
      </c>
      <c r="Q4" s="49">
        <v>14</v>
      </c>
      <c r="R4" s="49">
        <v>15</v>
      </c>
      <c r="S4" s="49">
        <v>16</v>
      </c>
      <c r="T4" s="17"/>
      <c r="U4" s="74"/>
      <c r="V4" s="75"/>
      <c r="W4" s="75"/>
      <c r="X4" s="76"/>
    </row>
    <row r="5" spans="1:24" ht="103.5" customHeight="1" x14ac:dyDescent="0.25">
      <c r="A5" s="15" t="s">
        <v>0</v>
      </c>
      <c r="B5" s="1" t="s">
        <v>1</v>
      </c>
      <c r="C5" s="13" t="s">
        <v>2</v>
      </c>
      <c r="D5" s="50" t="s">
        <v>149</v>
      </c>
      <c r="E5" s="50" t="s">
        <v>150</v>
      </c>
      <c r="F5" s="50" t="s">
        <v>151</v>
      </c>
      <c r="G5" s="50" t="s">
        <v>152</v>
      </c>
      <c r="H5" s="50" t="s">
        <v>153</v>
      </c>
      <c r="I5" s="50" t="s">
        <v>154</v>
      </c>
      <c r="J5" s="50" t="s">
        <v>155</v>
      </c>
      <c r="K5" s="50" t="s">
        <v>156</v>
      </c>
      <c r="L5" s="50" t="s">
        <v>157</v>
      </c>
      <c r="M5" s="50" t="s">
        <v>158</v>
      </c>
      <c r="N5" s="50" t="s">
        <v>159</v>
      </c>
      <c r="O5" s="50" t="s">
        <v>160</v>
      </c>
      <c r="P5" s="50" t="s">
        <v>161</v>
      </c>
      <c r="Q5" s="50" t="s">
        <v>162</v>
      </c>
      <c r="R5" s="50" t="s">
        <v>163</v>
      </c>
      <c r="S5" s="50" t="s">
        <v>164</v>
      </c>
      <c r="T5" s="18" t="s">
        <v>145</v>
      </c>
      <c r="U5" s="32" t="s">
        <v>230</v>
      </c>
      <c r="V5" s="32" t="s">
        <v>146</v>
      </c>
      <c r="W5" s="32" t="s">
        <v>123</v>
      </c>
      <c r="X5" s="32" t="s">
        <v>124</v>
      </c>
    </row>
    <row r="6" spans="1:24" ht="27" x14ac:dyDescent="0.25">
      <c r="A6" s="2">
        <v>1</v>
      </c>
      <c r="B6" s="25" t="s">
        <v>100</v>
      </c>
      <c r="C6" s="14" t="s">
        <v>101</v>
      </c>
      <c r="D6" s="36" t="s">
        <v>219</v>
      </c>
      <c r="E6" s="36">
        <v>1</v>
      </c>
      <c r="F6" s="36" t="s">
        <v>219</v>
      </c>
      <c r="G6" s="36" t="s">
        <v>219</v>
      </c>
      <c r="H6" s="36" t="s">
        <v>219</v>
      </c>
      <c r="I6" s="36" t="s">
        <v>219</v>
      </c>
      <c r="J6" s="36" t="s">
        <v>219</v>
      </c>
      <c r="K6" s="36" t="s">
        <v>219</v>
      </c>
      <c r="L6" s="36" t="s">
        <v>219</v>
      </c>
      <c r="M6" s="4">
        <v>1</v>
      </c>
      <c r="N6" s="36" t="s">
        <v>219</v>
      </c>
      <c r="O6" s="4"/>
      <c r="P6" s="36" t="s">
        <v>219</v>
      </c>
      <c r="Q6" s="36" t="s">
        <v>219</v>
      </c>
      <c r="R6" s="36" t="s">
        <v>219</v>
      </c>
      <c r="S6" s="36" t="s">
        <v>219</v>
      </c>
      <c r="T6" s="17">
        <f t="shared" ref="T6:T30" si="0">SUM(D6:S6)</f>
        <v>2</v>
      </c>
      <c r="U6" s="33">
        <v>0</v>
      </c>
      <c r="V6" s="33">
        <f>T6*U6</f>
        <v>0</v>
      </c>
      <c r="W6" s="33">
        <f>V6*24/100</f>
        <v>0</v>
      </c>
      <c r="X6" s="33">
        <f>SUM(V6:W6)</f>
        <v>0</v>
      </c>
    </row>
    <row r="7" spans="1:24" ht="39.75" customHeight="1" x14ac:dyDescent="0.25">
      <c r="A7" s="2">
        <v>2</v>
      </c>
      <c r="B7" s="27" t="s">
        <v>122</v>
      </c>
      <c r="C7" s="14" t="s">
        <v>4</v>
      </c>
      <c r="D7" s="36">
        <v>2</v>
      </c>
      <c r="E7" s="36" t="s">
        <v>219</v>
      </c>
      <c r="F7" s="36">
        <v>5</v>
      </c>
      <c r="G7" s="36">
        <v>6</v>
      </c>
      <c r="H7" s="36">
        <v>5</v>
      </c>
      <c r="I7" s="36">
        <v>6</v>
      </c>
      <c r="J7" s="36">
        <v>5</v>
      </c>
      <c r="K7" s="36" t="s">
        <v>219</v>
      </c>
      <c r="L7" s="36">
        <v>7</v>
      </c>
      <c r="M7" s="4">
        <v>4</v>
      </c>
      <c r="N7" s="36">
        <v>1</v>
      </c>
      <c r="O7" s="4"/>
      <c r="P7" s="36">
        <v>5</v>
      </c>
      <c r="Q7" s="36" t="s">
        <v>219</v>
      </c>
      <c r="R7" s="36">
        <v>3</v>
      </c>
      <c r="S7" s="36">
        <v>2</v>
      </c>
      <c r="T7" s="17">
        <f t="shared" si="0"/>
        <v>51</v>
      </c>
      <c r="U7" s="33">
        <v>0</v>
      </c>
      <c r="V7" s="33">
        <f t="shared" ref="V7:V53" si="1">T7*U7</f>
        <v>0</v>
      </c>
      <c r="W7" s="33">
        <f t="shared" ref="W7:W53" si="2">V7*24/100</f>
        <v>0</v>
      </c>
      <c r="X7" s="33">
        <f t="shared" ref="X7:X53" si="3">SUM(V7:W7)</f>
        <v>0</v>
      </c>
    </row>
    <row r="8" spans="1:24" ht="34.5" customHeight="1" x14ac:dyDescent="0.25">
      <c r="A8" s="2">
        <v>3</v>
      </c>
      <c r="B8" s="27" t="s">
        <v>3</v>
      </c>
      <c r="C8" s="14" t="s">
        <v>4</v>
      </c>
      <c r="D8" s="36" t="s">
        <v>219</v>
      </c>
      <c r="E8" s="36" t="s">
        <v>219</v>
      </c>
      <c r="F8" s="36">
        <v>3</v>
      </c>
      <c r="G8" s="36" t="s">
        <v>219</v>
      </c>
      <c r="H8" s="36">
        <v>2</v>
      </c>
      <c r="I8" s="36" t="s">
        <v>219</v>
      </c>
      <c r="J8" s="36">
        <v>12</v>
      </c>
      <c r="K8" s="36">
        <v>10</v>
      </c>
      <c r="L8" s="36" t="s">
        <v>219</v>
      </c>
      <c r="M8" s="4"/>
      <c r="N8" s="36" t="s">
        <v>219</v>
      </c>
      <c r="O8" s="4"/>
      <c r="P8" s="36" t="s">
        <v>219</v>
      </c>
      <c r="Q8" s="36" t="s">
        <v>219</v>
      </c>
      <c r="R8" s="36">
        <v>10</v>
      </c>
      <c r="S8" s="36" t="s">
        <v>219</v>
      </c>
      <c r="T8" s="17">
        <f t="shared" si="0"/>
        <v>37</v>
      </c>
      <c r="U8" s="33">
        <v>0</v>
      </c>
      <c r="V8" s="33">
        <f t="shared" si="1"/>
        <v>0</v>
      </c>
      <c r="W8" s="33">
        <f t="shared" si="2"/>
        <v>0</v>
      </c>
      <c r="X8" s="33">
        <f t="shared" si="3"/>
        <v>0</v>
      </c>
    </row>
    <row r="9" spans="1:24" ht="38.25" customHeight="1" x14ac:dyDescent="0.25">
      <c r="A9" s="2">
        <v>4</v>
      </c>
      <c r="B9" s="27" t="s">
        <v>8</v>
      </c>
      <c r="C9" s="14" t="s">
        <v>4</v>
      </c>
      <c r="D9" s="36" t="s">
        <v>219</v>
      </c>
      <c r="E9" s="36" t="s">
        <v>219</v>
      </c>
      <c r="F9" s="36" t="s">
        <v>219</v>
      </c>
      <c r="G9" s="36" t="s">
        <v>219</v>
      </c>
      <c r="H9" s="36" t="s">
        <v>219</v>
      </c>
      <c r="I9" s="36" t="s">
        <v>219</v>
      </c>
      <c r="J9" s="36">
        <v>2</v>
      </c>
      <c r="K9" s="36">
        <v>2</v>
      </c>
      <c r="L9" s="36">
        <v>2</v>
      </c>
      <c r="M9" s="4"/>
      <c r="N9" s="36" t="s">
        <v>219</v>
      </c>
      <c r="O9" s="4"/>
      <c r="P9" s="36">
        <v>2</v>
      </c>
      <c r="Q9" s="36" t="s">
        <v>219</v>
      </c>
      <c r="R9" s="36">
        <v>3</v>
      </c>
      <c r="S9" s="36" t="s">
        <v>219</v>
      </c>
      <c r="T9" s="17">
        <f t="shared" si="0"/>
        <v>11</v>
      </c>
      <c r="U9" s="33">
        <v>0</v>
      </c>
      <c r="V9" s="33">
        <f t="shared" si="1"/>
        <v>0</v>
      </c>
      <c r="W9" s="33">
        <f t="shared" si="2"/>
        <v>0</v>
      </c>
      <c r="X9" s="33">
        <f t="shared" si="3"/>
        <v>0</v>
      </c>
    </row>
    <row r="10" spans="1:24" ht="75.75" customHeight="1" x14ac:dyDescent="0.25">
      <c r="A10" s="2">
        <v>5</v>
      </c>
      <c r="B10" s="27" t="s">
        <v>9</v>
      </c>
      <c r="C10" s="14" t="s">
        <v>4</v>
      </c>
      <c r="D10" s="36" t="s">
        <v>219</v>
      </c>
      <c r="E10" s="36">
        <v>2</v>
      </c>
      <c r="F10" s="36">
        <v>1</v>
      </c>
      <c r="G10" s="36" t="s">
        <v>219</v>
      </c>
      <c r="H10" s="36" t="s">
        <v>219</v>
      </c>
      <c r="I10" s="36" t="s">
        <v>219</v>
      </c>
      <c r="J10" s="36" t="s">
        <v>219</v>
      </c>
      <c r="K10" s="36" t="s">
        <v>219</v>
      </c>
      <c r="L10" s="36">
        <v>3</v>
      </c>
      <c r="M10" s="4"/>
      <c r="N10" s="36" t="s">
        <v>219</v>
      </c>
      <c r="O10" s="4"/>
      <c r="P10" s="36" t="s">
        <v>219</v>
      </c>
      <c r="Q10" s="36" t="s">
        <v>219</v>
      </c>
      <c r="R10" s="36" t="s">
        <v>219</v>
      </c>
      <c r="S10" s="36">
        <v>1</v>
      </c>
      <c r="T10" s="17">
        <f t="shared" si="0"/>
        <v>7</v>
      </c>
      <c r="U10" s="33">
        <v>0</v>
      </c>
      <c r="V10" s="33">
        <f t="shared" si="1"/>
        <v>0</v>
      </c>
      <c r="W10" s="33">
        <f t="shared" si="2"/>
        <v>0</v>
      </c>
      <c r="X10" s="33">
        <f t="shared" si="3"/>
        <v>0</v>
      </c>
    </row>
    <row r="11" spans="1:24" ht="46.5" customHeight="1" x14ac:dyDescent="0.25">
      <c r="A11" s="2">
        <v>6</v>
      </c>
      <c r="B11" s="27" t="s">
        <v>10</v>
      </c>
      <c r="C11" s="14" t="s">
        <v>4</v>
      </c>
      <c r="D11" s="36">
        <v>10</v>
      </c>
      <c r="E11" s="36">
        <v>5</v>
      </c>
      <c r="F11" s="36">
        <v>20</v>
      </c>
      <c r="G11" s="36" t="s">
        <v>219</v>
      </c>
      <c r="H11" s="36" t="s">
        <v>219</v>
      </c>
      <c r="I11" s="36">
        <v>10</v>
      </c>
      <c r="J11" s="36">
        <v>20</v>
      </c>
      <c r="K11" s="36">
        <v>10</v>
      </c>
      <c r="L11" s="36">
        <v>200</v>
      </c>
      <c r="M11" s="4">
        <v>4</v>
      </c>
      <c r="N11" s="36">
        <v>10</v>
      </c>
      <c r="O11" s="4"/>
      <c r="P11" s="36">
        <v>20</v>
      </c>
      <c r="Q11" s="36">
        <v>3</v>
      </c>
      <c r="R11" s="36" t="s">
        <v>219</v>
      </c>
      <c r="S11" s="36">
        <v>4</v>
      </c>
      <c r="T11" s="17">
        <f t="shared" si="0"/>
        <v>316</v>
      </c>
      <c r="U11" s="33">
        <v>0</v>
      </c>
      <c r="V11" s="33">
        <f t="shared" si="1"/>
        <v>0</v>
      </c>
      <c r="W11" s="33">
        <f t="shared" si="2"/>
        <v>0</v>
      </c>
      <c r="X11" s="33">
        <f t="shared" si="3"/>
        <v>0</v>
      </c>
    </row>
    <row r="12" spans="1:24" ht="71.25" customHeight="1" x14ac:dyDescent="0.25">
      <c r="A12" s="2">
        <v>7</v>
      </c>
      <c r="B12" s="27" t="s">
        <v>104</v>
      </c>
      <c r="C12" s="14" t="s">
        <v>4</v>
      </c>
      <c r="D12" s="36" t="s">
        <v>219</v>
      </c>
      <c r="E12" s="36" t="s">
        <v>219</v>
      </c>
      <c r="F12" s="36">
        <v>1</v>
      </c>
      <c r="G12" s="36" t="s">
        <v>219</v>
      </c>
      <c r="H12" s="36">
        <v>1</v>
      </c>
      <c r="I12" s="36" t="s">
        <v>219</v>
      </c>
      <c r="J12" s="36" t="s">
        <v>219</v>
      </c>
      <c r="K12" s="36" t="s">
        <v>219</v>
      </c>
      <c r="L12" s="36" t="s">
        <v>219</v>
      </c>
      <c r="M12" s="4"/>
      <c r="N12" s="36" t="s">
        <v>219</v>
      </c>
      <c r="O12" s="4"/>
      <c r="P12" s="36" t="s">
        <v>219</v>
      </c>
      <c r="Q12" s="36" t="s">
        <v>219</v>
      </c>
      <c r="R12" s="36" t="s">
        <v>219</v>
      </c>
      <c r="S12" s="36" t="s">
        <v>219</v>
      </c>
      <c r="T12" s="17">
        <f t="shared" si="0"/>
        <v>2</v>
      </c>
      <c r="U12" s="33">
        <v>0</v>
      </c>
      <c r="V12" s="33">
        <f t="shared" si="1"/>
        <v>0</v>
      </c>
      <c r="W12" s="33">
        <f t="shared" si="2"/>
        <v>0</v>
      </c>
      <c r="X12" s="33">
        <f t="shared" si="3"/>
        <v>0</v>
      </c>
    </row>
    <row r="13" spans="1:24" x14ac:dyDescent="0.25">
      <c r="A13" s="2">
        <v>8</v>
      </c>
      <c r="B13" s="27" t="s">
        <v>11</v>
      </c>
      <c r="C13" s="14" t="s">
        <v>4</v>
      </c>
      <c r="D13" s="36" t="s">
        <v>219</v>
      </c>
      <c r="E13" s="36" t="s">
        <v>219</v>
      </c>
      <c r="F13" s="36" t="s">
        <v>219</v>
      </c>
      <c r="G13" s="36" t="s">
        <v>219</v>
      </c>
      <c r="H13" s="36">
        <v>1</v>
      </c>
      <c r="I13" s="36" t="s">
        <v>219</v>
      </c>
      <c r="J13" s="36" t="s">
        <v>219</v>
      </c>
      <c r="K13" s="36" t="s">
        <v>219</v>
      </c>
      <c r="L13" s="36" t="s">
        <v>219</v>
      </c>
      <c r="M13" s="4"/>
      <c r="N13" s="36" t="s">
        <v>219</v>
      </c>
      <c r="O13" s="4"/>
      <c r="P13" s="36" t="s">
        <v>219</v>
      </c>
      <c r="Q13" s="36" t="s">
        <v>219</v>
      </c>
      <c r="R13" s="36" t="s">
        <v>219</v>
      </c>
      <c r="S13" s="36" t="s">
        <v>219</v>
      </c>
      <c r="T13" s="17">
        <f t="shared" si="0"/>
        <v>1</v>
      </c>
      <c r="U13" s="33">
        <v>0</v>
      </c>
      <c r="V13" s="33">
        <f t="shared" si="1"/>
        <v>0</v>
      </c>
      <c r="W13" s="33">
        <f t="shared" si="2"/>
        <v>0</v>
      </c>
      <c r="X13" s="33">
        <f t="shared" si="3"/>
        <v>0</v>
      </c>
    </row>
    <row r="14" spans="1:24" ht="51.75" customHeight="1" x14ac:dyDescent="0.25">
      <c r="A14" s="2">
        <v>9</v>
      </c>
      <c r="B14" s="27" t="s">
        <v>12</v>
      </c>
      <c r="C14" s="14" t="s">
        <v>4</v>
      </c>
      <c r="D14" s="36" t="s">
        <v>219</v>
      </c>
      <c r="E14" s="36">
        <v>5</v>
      </c>
      <c r="F14" s="36">
        <v>4</v>
      </c>
      <c r="G14" s="36" t="s">
        <v>219</v>
      </c>
      <c r="H14" s="36" t="s">
        <v>219</v>
      </c>
      <c r="I14" s="36" t="s">
        <v>219</v>
      </c>
      <c r="J14" s="36" t="s">
        <v>219</v>
      </c>
      <c r="K14" s="36" t="s">
        <v>219</v>
      </c>
      <c r="L14" s="36">
        <v>10</v>
      </c>
      <c r="M14" s="4"/>
      <c r="N14" s="36" t="s">
        <v>219</v>
      </c>
      <c r="O14" s="4"/>
      <c r="P14" s="36" t="s">
        <v>219</v>
      </c>
      <c r="Q14" s="36" t="s">
        <v>219</v>
      </c>
      <c r="R14" s="36" t="s">
        <v>219</v>
      </c>
      <c r="S14" s="36">
        <v>4</v>
      </c>
      <c r="T14" s="17">
        <f t="shared" si="0"/>
        <v>23</v>
      </c>
      <c r="U14" s="33">
        <v>0</v>
      </c>
      <c r="V14" s="33">
        <f t="shared" si="1"/>
        <v>0</v>
      </c>
      <c r="W14" s="33">
        <f t="shared" si="2"/>
        <v>0</v>
      </c>
      <c r="X14" s="33">
        <f t="shared" si="3"/>
        <v>0</v>
      </c>
    </row>
    <row r="15" spans="1:24" ht="59.25" customHeight="1" x14ac:dyDescent="0.25">
      <c r="A15" s="2">
        <v>10</v>
      </c>
      <c r="B15" s="27" t="s">
        <v>105</v>
      </c>
      <c r="C15" s="14" t="s">
        <v>4</v>
      </c>
      <c r="D15" s="36" t="s">
        <v>219</v>
      </c>
      <c r="E15" s="36" t="s">
        <v>219</v>
      </c>
      <c r="F15" s="36" t="s">
        <v>219</v>
      </c>
      <c r="G15" s="36" t="s">
        <v>219</v>
      </c>
      <c r="H15" s="36" t="s">
        <v>219</v>
      </c>
      <c r="I15" s="36">
        <v>50</v>
      </c>
      <c r="J15" s="36">
        <v>70</v>
      </c>
      <c r="K15" s="36">
        <v>5</v>
      </c>
      <c r="L15" s="36">
        <v>5</v>
      </c>
      <c r="M15" s="4"/>
      <c r="N15" s="36" t="s">
        <v>219</v>
      </c>
      <c r="O15" s="4"/>
      <c r="P15" s="36">
        <v>20</v>
      </c>
      <c r="Q15" s="36" t="s">
        <v>219</v>
      </c>
      <c r="R15" s="36" t="s">
        <v>219</v>
      </c>
      <c r="S15" s="36">
        <v>2</v>
      </c>
      <c r="T15" s="17">
        <f t="shared" si="0"/>
        <v>152</v>
      </c>
      <c r="U15" s="33">
        <v>0</v>
      </c>
      <c r="V15" s="33">
        <f t="shared" si="1"/>
        <v>0</v>
      </c>
      <c r="W15" s="33">
        <f t="shared" si="2"/>
        <v>0</v>
      </c>
      <c r="X15" s="33">
        <f t="shared" si="3"/>
        <v>0</v>
      </c>
    </row>
    <row r="16" spans="1:24" ht="38.25" customHeight="1" x14ac:dyDescent="0.25">
      <c r="A16" s="2">
        <v>11</v>
      </c>
      <c r="B16" s="27" t="s">
        <v>13</v>
      </c>
      <c r="C16" s="14" t="s">
        <v>4</v>
      </c>
      <c r="D16" s="36" t="s">
        <v>219</v>
      </c>
      <c r="E16" s="36" t="s">
        <v>219</v>
      </c>
      <c r="F16" s="36">
        <v>5</v>
      </c>
      <c r="G16" s="36" t="s">
        <v>219</v>
      </c>
      <c r="H16" s="36">
        <v>4</v>
      </c>
      <c r="I16" s="36" t="s">
        <v>219</v>
      </c>
      <c r="J16" s="36">
        <v>10</v>
      </c>
      <c r="K16" s="36">
        <v>5</v>
      </c>
      <c r="L16" s="36">
        <v>10</v>
      </c>
      <c r="M16" s="4"/>
      <c r="N16" s="36" t="s">
        <v>219</v>
      </c>
      <c r="O16" s="4"/>
      <c r="P16" s="36">
        <v>5</v>
      </c>
      <c r="Q16" s="36">
        <v>2</v>
      </c>
      <c r="R16" s="36" t="s">
        <v>219</v>
      </c>
      <c r="S16" s="36" t="s">
        <v>219</v>
      </c>
      <c r="T16" s="17">
        <f t="shared" si="0"/>
        <v>41</v>
      </c>
      <c r="U16" s="33">
        <v>0</v>
      </c>
      <c r="V16" s="33">
        <f t="shared" si="1"/>
        <v>0</v>
      </c>
      <c r="W16" s="33">
        <f t="shared" si="2"/>
        <v>0</v>
      </c>
      <c r="X16" s="33">
        <f t="shared" si="3"/>
        <v>0</v>
      </c>
    </row>
    <row r="17" spans="1:24" ht="34.5" customHeight="1" x14ac:dyDescent="0.25">
      <c r="A17" s="2">
        <v>12</v>
      </c>
      <c r="B17" s="27" t="s">
        <v>14</v>
      </c>
      <c r="C17" s="14" t="s">
        <v>4</v>
      </c>
      <c r="D17" s="36" t="s">
        <v>219</v>
      </c>
      <c r="E17" s="36">
        <v>1</v>
      </c>
      <c r="F17" s="36">
        <v>5</v>
      </c>
      <c r="G17" s="36" t="s">
        <v>219</v>
      </c>
      <c r="H17" s="36" t="s">
        <v>219</v>
      </c>
      <c r="I17" s="36" t="s">
        <v>219</v>
      </c>
      <c r="J17" s="36" t="s">
        <v>219</v>
      </c>
      <c r="K17" s="36" t="s">
        <v>219</v>
      </c>
      <c r="L17" s="36" t="s">
        <v>219</v>
      </c>
      <c r="M17" s="4"/>
      <c r="N17" s="36" t="s">
        <v>219</v>
      </c>
      <c r="O17" s="4"/>
      <c r="P17" s="36" t="s">
        <v>219</v>
      </c>
      <c r="Q17" s="36" t="s">
        <v>219</v>
      </c>
      <c r="R17" s="36" t="s">
        <v>219</v>
      </c>
      <c r="S17" s="36">
        <v>5</v>
      </c>
      <c r="T17" s="17">
        <f t="shared" si="0"/>
        <v>11</v>
      </c>
      <c r="U17" s="33">
        <v>0</v>
      </c>
      <c r="V17" s="33">
        <f t="shared" si="1"/>
        <v>0</v>
      </c>
      <c r="W17" s="33">
        <f t="shared" si="2"/>
        <v>0</v>
      </c>
      <c r="X17" s="33">
        <f t="shared" si="3"/>
        <v>0</v>
      </c>
    </row>
    <row r="18" spans="1:24" ht="49.5" customHeight="1" x14ac:dyDescent="0.25">
      <c r="A18" s="2">
        <v>13</v>
      </c>
      <c r="B18" s="26" t="s">
        <v>103</v>
      </c>
      <c r="C18" s="14" t="s">
        <v>4</v>
      </c>
      <c r="D18" s="36" t="s">
        <v>219</v>
      </c>
      <c r="E18" s="36">
        <v>3</v>
      </c>
      <c r="F18" s="36" t="s">
        <v>219</v>
      </c>
      <c r="G18" s="36" t="s">
        <v>219</v>
      </c>
      <c r="H18" s="36" t="s">
        <v>219</v>
      </c>
      <c r="I18" s="36">
        <v>6</v>
      </c>
      <c r="J18" s="36" t="s">
        <v>219</v>
      </c>
      <c r="K18" s="36">
        <v>5</v>
      </c>
      <c r="L18" s="36" t="s">
        <v>219</v>
      </c>
      <c r="M18" s="4"/>
      <c r="N18" s="36" t="s">
        <v>219</v>
      </c>
      <c r="O18" s="4"/>
      <c r="P18" s="36" t="s">
        <v>219</v>
      </c>
      <c r="Q18" s="36" t="s">
        <v>219</v>
      </c>
      <c r="R18" s="36">
        <v>5</v>
      </c>
      <c r="S18" s="36" t="s">
        <v>219</v>
      </c>
      <c r="T18" s="17">
        <f t="shared" si="0"/>
        <v>19</v>
      </c>
      <c r="U18" s="33">
        <v>0</v>
      </c>
      <c r="V18" s="33">
        <f t="shared" si="1"/>
        <v>0</v>
      </c>
      <c r="W18" s="33">
        <f t="shared" si="2"/>
        <v>0</v>
      </c>
      <c r="X18" s="33">
        <f t="shared" si="3"/>
        <v>0</v>
      </c>
    </row>
    <row r="19" spans="1:24" ht="52.5" customHeight="1" x14ac:dyDescent="0.25">
      <c r="A19" s="2">
        <v>14</v>
      </c>
      <c r="B19" s="26" t="s">
        <v>15</v>
      </c>
      <c r="C19" s="14" t="s">
        <v>16</v>
      </c>
      <c r="D19" s="36" t="s">
        <v>219</v>
      </c>
      <c r="E19" s="36" t="s">
        <v>219</v>
      </c>
      <c r="F19" s="36" t="s">
        <v>219</v>
      </c>
      <c r="G19" s="36" t="s">
        <v>219</v>
      </c>
      <c r="H19" s="36">
        <v>1</v>
      </c>
      <c r="I19" s="36" t="s">
        <v>219</v>
      </c>
      <c r="J19" s="36" t="s">
        <v>219</v>
      </c>
      <c r="K19" s="36" t="s">
        <v>219</v>
      </c>
      <c r="L19" s="36" t="s">
        <v>219</v>
      </c>
      <c r="M19" s="4"/>
      <c r="N19" s="36" t="s">
        <v>219</v>
      </c>
      <c r="O19" s="4"/>
      <c r="P19" s="36" t="s">
        <v>219</v>
      </c>
      <c r="Q19" s="36">
        <v>1</v>
      </c>
      <c r="R19" s="36" t="s">
        <v>219</v>
      </c>
      <c r="S19" s="36">
        <v>1</v>
      </c>
      <c r="T19" s="17">
        <f t="shared" si="0"/>
        <v>3</v>
      </c>
      <c r="U19" s="33">
        <v>0</v>
      </c>
      <c r="V19" s="33">
        <f t="shared" si="1"/>
        <v>0</v>
      </c>
      <c r="W19" s="33">
        <f t="shared" si="2"/>
        <v>0</v>
      </c>
      <c r="X19" s="33">
        <f t="shared" si="3"/>
        <v>0</v>
      </c>
    </row>
    <row r="20" spans="1:24" x14ac:dyDescent="0.25">
      <c r="A20" s="2">
        <v>15</v>
      </c>
      <c r="B20" s="27" t="s">
        <v>17</v>
      </c>
      <c r="C20" s="14" t="s">
        <v>4</v>
      </c>
      <c r="D20" s="36" t="s">
        <v>219</v>
      </c>
      <c r="E20" s="36" t="s">
        <v>219</v>
      </c>
      <c r="F20" s="36" t="s">
        <v>219</v>
      </c>
      <c r="G20" s="36" t="s">
        <v>219</v>
      </c>
      <c r="H20" s="36">
        <v>1</v>
      </c>
      <c r="I20" s="36" t="s">
        <v>219</v>
      </c>
      <c r="J20" s="36" t="s">
        <v>219</v>
      </c>
      <c r="K20" s="36" t="s">
        <v>219</v>
      </c>
      <c r="L20" s="36" t="s">
        <v>219</v>
      </c>
      <c r="M20" s="4"/>
      <c r="N20" s="36" t="s">
        <v>219</v>
      </c>
      <c r="O20" s="4"/>
      <c r="P20" s="36" t="s">
        <v>219</v>
      </c>
      <c r="Q20" s="36" t="s">
        <v>219</v>
      </c>
      <c r="R20" s="36" t="s">
        <v>219</v>
      </c>
      <c r="S20" s="36" t="s">
        <v>219</v>
      </c>
      <c r="T20" s="17">
        <f t="shared" si="0"/>
        <v>1</v>
      </c>
      <c r="U20" s="33">
        <v>0</v>
      </c>
      <c r="V20" s="33">
        <f t="shared" si="1"/>
        <v>0</v>
      </c>
      <c r="W20" s="33">
        <f t="shared" si="2"/>
        <v>0</v>
      </c>
      <c r="X20" s="33">
        <f t="shared" si="3"/>
        <v>0</v>
      </c>
    </row>
    <row r="21" spans="1:24" ht="24.75" customHeight="1" x14ac:dyDescent="0.25">
      <c r="A21" s="2">
        <v>16</v>
      </c>
      <c r="B21" s="27" t="s">
        <v>18</v>
      </c>
      <c r="C21" s="14" t="s">
        <v>4</v>
      </c>
      <c r="D21" s="36" t="s">
        <v>219</v>
      </c>
      <c r="E21" s="36" t="s">
        <v>219</v>
      </c>
      <c r="F21" s="36" t="s">
        <v>219</v>
      </c>
      <c r="G21" s="36" t="s">
        <v>219</v>
      </c>
      <c r="H21" s="36">
        <v>1</v>
      </c>
      <c r="I21" s="36" t="s">
        <v>219</v>
      </c>
      <c r="J21" s="36" t="s">
        <v>219</v>
      </c>
      <c r="K21" s="36" t="s">
        <v>219</v>
      </c>
      <c r="L21" s="36" t="s">
        <v>219</v>
      </c>
      <c r="M21" s="4"/>
      <c r="N21" s="36" t="s">
        <v>219</v>
      </c>
      <c r="O21" s="4"/>
      <c r="P21" s="36" t="s">
        <v>219</v>
      </c>
      <c r="Q21" s="36" t="s">
        <v>219</v>
      </c>
      <c r="R21" s="36" t="s">
        <v>219</v>
      </c>
      <c r="S21" s="36" t="s">
        <v>219</v>
      </c>
      <c r="T21" s="17">
        <f t="shared" si="0"/>
        <v>1</v>
      </c>
      <c r="U21" s="33">
        <v>0</v>
      </c>
      <c r="V21" s="33">
        <f t="shared" si="1"/>
        <v>0</v>
      </c>
      <c r="W21" s="33">
        <f t="shared" si="2"/>
        <v>0</v>
      </c>
      <c r="X21" s="33">
        <f t="shared" si="3"/>
        <v>0</v>
      </c>
    </row>
    <row r="22" spans="1:24" ht="56.25" customHeight="1" x14ac:dyDescent="0.25">
      <c r="A22" s="2">
        <v>17</v>
      </c>
      <c r="B22" s="27" t="s">
        <v>19</v>
      </c>
      <c r="C22" s="14" t="s">
        <v>20</v>
      </c>
      <c r="D22" s="36" t="s">
        <v>219</v>
      </c>
      <c r="E22" s="36">
        <v>1</v>
      </c>
      <c r="F22" s="36" t="s">
        <v>219</v>
      </c>
      <c r="G22" s="36" t="s">
        <v>219</v>
      </c>
      <c r="H22" s="36" t="s">
        <v>219</v>
      </c>
      <c r="I22" s="36" t="s">
        <v>219</v>
      </c>
      <c r="J22" s="36" t="s">
        <v>219</v>
      </c>
      <c r="K22" s="36" t="s">
        <v>219</v>
      </c>
      <c r="L22" s="36" t="s">
        <v>219</v>
      </c>
      <c r="M22" s="4"/>
      <c r="N22" s="36" t="s">
        <v>219</v>
      </c>
      <c r="O22" s="4"/>
      <c r="P22" s="36" t="s">
        <v>219</v>
      </c>
      <c r="Q22" s="36" t="s">
        <v>219</v>
      </c>
      <c r="R22" s="36" t="s">
        <v>219</v>
      </c>
      <c r="S22" s="36" t="s">
        <v>219</v>
      </c>
      <c r="T22" s="17">
        <f t="shared" si="0"/>
        <v>1</v>
      </c>
      <c r="U22" s="33">
        <v>0</v>
      </c>
      <c r="V22" s="33">
        <f t="shared" si="1"/>
        <v>0</v>
      </c>
      <c r="W22" s="33">
        <f t="shared" si="2"/>
        <v>0</v>
      </c>
      <c r="X22" s="33">
        <f t="shared" si="3"/>
        <v>0</v>
      </c>
    </row>
    <row r="23" spans="1:24" ht="66.75" customHeight="1" x14ac:dyDescent="0.25">
      <c r="A23" s="2">
        <v>18</v>
      </c>
      <c r="B23" s="27" t="s">
        <v>21</v>
      </c>
      <c r="C23" s="14" t="s">
        <v>22</v>
      </c>
      <c r="D23" s="36" t="s">
        <v>219</v>
      </c>
      <c r="E23" s="36">
        <v>1</v>
      </c>
      <c r="F23" s="36" t="s">
        <v>219</v>
      </c>
      <c r="G23" s="36" t="s">
        <v>219</v>
      </c>
      <c r="H23" s="36" t="s">
        <v>219</v>
      </c>
      <c r="I23" s="36" t="s">
        <v>219</v>
      </c>
      <c r="J23" s="36" t="s">
        <v>219</v>
      </c>
      <c r="K23" s="36" t="s">
        <v>219</v>
      </c>
      <c r="L23" s="36" t="s">
        <v>219</v>
      </c>
      <c r="M23" s="4"/>
      <c r="N23" s="36">
        <v>2</v>
      </c>
      <c r="O23" s="4"/>
      <c r="P23" s="36" t="s">
        <v>219</v>
      </c>
      <c r="Q23" s="36" t="s">
        <v>219</v>
      </c>
      <c r="R23" s="36" t="s">
        <v>219</v>
      </c>
      <c r="S23" s="36" t="s">
        <v>219</v>
      </c>
      <c r="T23" s="17">
        <f t="shared" si="0"/>
        <v>3</v>
      </c>
      <c r="U23" s="33">
        <v>0</v>
      </c>
      <c r="V23" s="33">
        <f t="shared" si="1"/>
        <v>0</v>
      </c>
      <c r="W23" s="33">
        <f t="shared" si="2"/>
        <v>0</v>
      </c>
      <c r="X23" s="33">
        <f t="shared" si="3"/>
        <v>0</v>
      </c>
    </row>
    <row r="24" spans="1:24" ht="52.5" customHeight="1" x14ac:dyDescent="0.25">
      <c r="A24" s="2">
        <v>19</v>
      </c>
      <c r="B24" s="26" t="s">
        <v>26</v>
      </c>
      <c r="C24" s="14" t="s">
        <v>24</v>
      </c>
      <c r="D24" s="36" t="s">
        <v>219</v>
      </c>
      <c r="E24" s="36" t="s">
        <v>219</v>
      </c>
      <c r="F24" s="36" t="s">
        <v>219</v>
      </c>
      <c r="G24" s="36" t="s">
        <v>219</v>
      </c>
      <c r="H24" s="36" t="s">
        <v>219</v>
      </c>
      <c r="I24" s="36">
        <v>1</v>
      </c>
      <c r="J24" s="36" t="s">
        <v>219</v>
      </c>
      <c r="K24" s="36" t="s">
        <v>219</v>
      </c>
      <c r="L24" s="36">
        <v>1</v>
      </c>
      <c r="M24" s="4"/>
      <c r="N24" s="36" t="s">
        <v>219</v>
      </c>
      <c r="O24" s="4"/>
      <c r="P24" s="36" t="s">
        <v>219</v>
      </c>
      <c r="Q24" s="36" t="s">
        <v>219</v>
      </c>
      <c r="R24" s="36" t="s">
        <v>219</v>
      </c>
      <c r="S24" s="36" t="s">
        <v>219</v>
      </c>
      <c r="T24" s="17">
        <f t="shared" si="0"/>
        <v>2</v>
      </c>
      <c r="U24" s="33">
        <v>0</v>
      </c>
      <c r="V24" s="33">
        <f t="shared" si="1"/>
        <v>0</v>
      </c>
      <c r="W24" s="33">
        <f t="shared" si="2"/>
        <v>0</v>
      </c>
      <c r="X24" s="33">
        <f t="shared" si="3"/>
        <v>0</v>
      </c>
    </row>
    <row r="25" spans="1:24" ht="57" customHeight="1" x14ac:dyDescent="0.25">
      <c r="A25" s="2">
        <v>20</v>
      </c>
      <c r="B25" s="27" t="s">
        <v>27</v>
      </c>
      <c r="C25" s="14" t="s">
        <v>20</v>
      </c>
      <c r="D25" s="36">
        <v>1</v>
      </c>
      <c r="E25" s="36" t="s">
        <v>219</v>
      </c>
      <c r="F25" s="36" t="s">
        <v>219</v>
      </c>
      <c r="G25" s="36" t="s">
        <v>219</v>
      </c>
      <c r="H25" s="36" t="s">
        <v>219</v>
      </c>
      <c r="I25" s="36" t="s">
        <v>219</v>
      </c>
      <c r="J25" s="36" t="s">
        <v>219</v>
      </c>
      <c r="K25" s="36">
        <v>1</v>
      </c>
      <c r="L25" s="36" t="s">
        <v>219</v>
      </c>
      <c r="M25" s="4"/>
      <c r="N25" s="36" t="s">
        <v>219</v>
      </c>
      <c r="O25" s="4"/>
      <c r="P25" s="36" t="s">
        <v>219</v>
      </c>
      <c r="Q25" s="36" t="s">
        <v>219</v>
      </c>
      <c r="R25" s="36" t="s">
        <v>219</v>
      </c>
      <c r="S25" s="36" t="s">
        <v>219</v>
      </c>
      <c r="T25" s="17">
        <f t="shared" si="0"/>
        <v>2</v>
      </c>
      <c r="U25" s="33">
        <v>0</v>
      </c>
      <c r="V25" s="33">
        <f t="shared" si="1"/>
        <v>0</v>
      </c>
      <c r="W25" s="33">
        <f t="shared" si="2"/>
        <v>0</v>
      </c>
      <c r="X25" s="33">
        <f t="shared" si="3"/>
        <v>0</v>
      </c>
    </row>
    <row r="26" spans="1:24" ht="56.25" customHeight="1" x14ac:dyDescent="0.25">
      <c r="A26" s="2">
        <v>21</v>
      </c>
      <c r="B26" s="27" t="s">
        <v>28</v>
      </c>
      <c r="C26" s="14" t="s">
        <v>4</v>
      </c>
      <c r="D26" s="36" t="s">
        <v>219</v>
      </c>
      <c r="E26" s="36" t="s">
        <v>219</v>
      </c>
      <c r="F26" s="36" t="s">
        <v>219</v>
      </c>
      <c r="G26" s="36" t="s">
        <v>219</v>
      </c>
      <c r="H26" s="36" t="s">
        <v>219</v>
      </c>
      <c r="I26" s="36" t="s">
        <v>219</v>
      </c>
      <c r="J26" s="36">
        <v>2</v>
      </c>
      <c r="K26" s="36">
        <v>2</v>
      </c>
      <c r="L26" s="36" t="s">
        <v>219</v>
      </c>
      <c r="M26" s="4"/>
      <c r="N26" s="36" t="s">
        <v>219</v>
      </c>
      <c r="O26" s="4"/>
      <c r="P26" s="36" t="s">
        <v>219</v>
      </c>
      <c r="Q26" s="36" t="s">
        <v>219</v>
      </c>
      <c r="R26" s="36" t="s">
        <v>219</v>
      </c>
      <c r="S26" s="36" t="s">
        <v>219</v>
      </c>
      <c r="T26" s="17">
        <f t="shared" si="0"/>
        <v>4</v>
      </c>
      <c r="U26" s="33">
        <v>0</v>
      </c>
      <c r="V26" s="33">
        <f t="shared" si="1"/>
        <v>0</v>
      </c>
      <c r="W26" s="33">
        <f t="shared" si="2"/>
        <v>0</v>
      </c>
      <c r="X26" s="33">
        <f t="shared" si="3"/>
        <v>0</v>
      </c>
    </row>
    <row r="27" spans="1:24" ht="56.25" customHeight="1" x14ac:dyDescent="0.25">
      <c r="A27" s="2">
        <v>22</v>
      </c>
      <c r="B27" s="27" t="s">
        <v>29</v>
      </c>
      <c r="C27" s="14" t="s">
        <v>30</v>
      </c>
      <c r="D27" s="36">
        <v>5</v>
      </c>
      <c r="E27" s="36">
        <v>50</v>
      </c>
      <c r="F27" s="36">
        <v>10</v>
      </c>
      <c r="G27" s="36" t="s">
        <v>219</v>
      </c>
      <c r="H27" s="36" t="s">
        <v>219</v>
      </c>
      <c r="I27" s="36">
        <v>60</v>
      </c>
      <c r="J27" s="36" t="s">
        <v>219</v>
      </c>
      <c r="K27" s="36">
        <v>30</v>
      </c>
      <c r="L27" s="36">
        <v>10</v>
      </c>
      <c r="M27" s="4">
        <v>10</v>
      </c>
      <c r="N27" s="36">
        <v>10</v>
      </c>
      <c r="O27" s="4"/>
      <c r="P27" s="36" t="s">
        <v>219</v>
      </c>
      <c r="Q27" s="36">
        <v>1</v>
      </c>
      <c r="R27" s="36">
        <v>5</v>
      </c>
      <c r="S27" s="36">
        <v>2</v>
      </c>
      <c r="T27" s="17">
        <f t="shared" si="0"/>
        <v>193</v>
      </c>
      <c r="U27" s="33">
        <v>0</v>
      </c>
      <c r="V27" s="33">
        <f t="shared" si="1"/>
        <v>0</v>
      </c>
      <c r="W27" s="33">
        <f t="shared" si="2"/>
        <v>0</v>
      </c>
      <c r="X27" s="33">
        <f t="shared" si="3"/>
        <v>0</v>
      </c>
    </row>
    <row r="28" spans="1:24" ht="57.75" customHeight="1" x14ac:dyDescent="0.25">
      <c r="A28" s="2">
        <v>23</v>
      </c>
      <c r="B28" s="27" t="s">
        <v>31</v>
      </c>
      <c r="C28" s="14" t="s">
        <v>4</v>
      </c>
      <c r="D28" s="36" t="s">
        <v>219</v>
      </c>
      <c r="E28" s="36">
        <v>10</v>
      </c>
      <c r="F28" s="36">
        <v>2</v>
      </c>
      <c r="G28" s="36" t="s">
        <v>219</v>
      </c>
      <c r="H28" s="36" t="s">
        <v>219</v>
      </c>
      <c r="I28" s="36" t="s">
        <v>219</v>
      </c>
      <c r="J28" s="36" t="s">
        <v>219</v>
      </c>
      <c r="K28" s="36" t="s">
        <v>219</v>
      </c>
      <c r="L28" s="36" t="s">
        <v>219</v>
      </c>
      <c r="M28" s="4"/>
      <c r="N28" s="36" t="s">
        <v>219</v>
      </c>
      <c r="O28" s="4"/>
      <c r="P28" s="36" t="s">
        <v>219</v>
      </c>
      <c r="Q28" s="36" t="s">
        <v>219</v>
      </c>
      <c r="R28" s="36" t="s">
        <v>219</v>
      </c>
      <c r="S28" s="36" t="s">
        <v>219</v>
      </c>
      <c r="T28" s="17">
        <f t="shared" si="0"/>
        <v>12</v>
      </c>
      <c r="U28" s="33">
        <v>0</v>
      </c>
      <c r="V28" s="33">
        <f t="shared" si="1"/>
        <v>0</v>
      </c>
      <c r="W28" s="33">
        <f t="shared" si="2"/>
        <v>0</v>
      </c>
      <c r="X28" s="33">
        <f t="shared" si="3"/>
        <v>0</v>
      </c>
    </row>
    <row r="29" spans="1:24" ht="39.950000000000003" customHeight="1" x14ac:dyDescent="0.25">
      <c r="A29" s="2">
        <v>24</v>
      </c>
      <c r="B29" s="27" t="s">
        <v>186</v>
      </c>
      <c r="C29" s="14" t="s">
        <v>4</v>
      </c>
      <c r="D29" s="36" t="s">
        <v>219</v>
      </c>
      <c r="E29" s="36" t="s">
        <v>219</v>
      </c>
      <c r="F29" s="36" t="s">
        <v>219</v>
      </c>
      <c r="G29" s="36" t="s">
        <v>219</v>
      </c>
      <c r="H29" s="36">
        <v>5</v>
      </c>
      <c r="I29" s="36" t="s">
        <v>219</v>
      </c>
      <c r="J29" s="36" t="s">
        <v>219</v>
      </c>
      <c r="K29" s="36">
        <v>10</v>
      </c>
      <c r="L29" s="36" t="s">
        <v>219</v>
      </c>
      <c r="M29" s="4"/>
      <c r="N29" s="36" t="s">
        <v>219</v>
      </c>
      <c r="O29" s="4"/>
      <c r="P29" s="36" t="s">
        <v>219</v>
      </c>
      <c r="Q29" s="36" t="s">
        <v>219</v>
      </c>
      <c r="R29" s="36" t="s">
        <v>219</v>
      </c>
      <c r="S29" s="36" t="s">
        <v>219</v>
      </c>
      <c r="T29" s="17">
        <f t="shared" si="0"/>
        <v>15</v>
      </c>
      <c r="U29" s="33">
        <v>0</v>
      </c>
      <c r="V29" s="33">
        <f t="shared" si="1"/>
        <v>0</v>
      </c>
      <c r="W29" s="33">
        <f t="shared" si="2"/>
        <v>0</v>
      </c>
      <c r="X29" s="33">
        <f t="shared" si="3"/>
        <v>0</v>
      </c>
    </row>
    <row r="30" spans="1:24" ht="39.950000000000003" customHeight="1" x14ac:dyDescent="0.25">
      <c r="A30" s="2">
        <v>25</v>
      </c>
      <c r="B30" s="27" t="s">
        <v>187</v>
      </c>
      <c r="C30" s="14" t="s">
        <v>4</v>
      </c>
      <c r="D30" s="36" t="s">
        <v>219</v>
      </c>
      <c r="E30" s="36" t="s">
        <v>219</v>
      </c>
      <c r="F30" s="36" t="s">
        <v>219</v>
      </c>
      <c r="G30" s="36" t="s">
        <v>219</v>
      </c>
      <c r="H30" s="36" t="s">
        <v>219</v>
      </c>
      <c r="I30" s="36" t="s">
        <v>219</v>
      </c>
      <c r="J30" s="36" t="s">
        <v>219</v>
      </c>
      <c r="K30" s="36">
        <v>10</v>
      </c>
      <c r="L30" s="36" t="s">
        <v>219</v>
      </c>
      <c r="M30" s="4"/>
      <c r="N30" s="36" t="s">
        <v>219</v>
      </c>
      <c r="O30" s="4"/>
      <c r="P30" s="36" t="s">
        <v>219</v>
      </c>
      <c r="Q30" s="36" t="s">
        <v>219</v>
      </c>
      <c r="R30" s="36" t="s">
        <v>219</v>
      </c>
      <c r="S30" s="36" t="s">
        <v>219</v>
      </c>
      <c r="T30" s="17">
        <f t="shared" si="0"/>
        <v>10</v>
      </c>
      <c r="U30" s="33">
        <v>0</v>
      </c>
      <c r="V30" s="33">
        <f t="shared" si="1"/>
        <v>0</v>
      </c>
      <c r="W30" s="33">
        <f t="shared" si="2"/>
        <v>0</v>
      </c>
      <c r="X30" s="33">
        <f t="shared" si="3"/>
        <v>0</v>
      </c>
    </row>
    <row r="31" spans="1:24" ht="39.950000000000003" customHeight="1" x14ac:dyDescent="0.25">
      <c r="A31" s="2">
        <v>26</v>
      </c>
      <c r="B31" s="27" t="s">
        <v>188</v>
      </c>
      <c r="C31" s="14" t="s">
        <v>4</v>
      </c>
      <c r="D31" s="36" t="s">
        <v>219</v>
      </c>
      <c r="E31" s="36">
        <v>4</v>
      </c>
      <c r="F31" s="36" t="s">
        <v>219</v>
      </c>
      <c r="G31" s="36" t="s">
        <v>219</v>
      </c>
      <c r="H31" s="36" t="s">
        <v>219</v>
      </c>
      <c r="I31" s="36" t="s">
        <v>219</v>
      </c>
      <c r="J31" s="36" t="s">
        <v>219</v>
      </c>
      <c r="K31" s="36" t="s">
        <v>219</v>
      </c>
      <c r="L31" s="36" t="s">
        <v>219</v>
      </c>
      <c r="M31" s="4"/>
      <c r="N31" s="36">
        <v>70</v>
      </c>
      <c r="O31" s="4"/>
      <c r="P31" s="36" t="s">
        <v>219</v>
      </c>
      <c r="Q31" s="36" t="s">
        <v>219</v>
      </c>
      <c r="R31" s="36" t="s">
        <v>219</v>
      </c>
      <c r="S31" s="36" t="s">
        <v>219</v>
      </c>
      <c r="T31" s="17">
        <f t="shared" ref="T31:T53" si="4">SUM(D31:S31)</f>
        <v>74</v>
      </c>
      <c r="U31" s="33">
        <v>0</v>
      </c>
      <c r="V31" s="33">
        <f t="shared" si="1"/>
        <v>0</v>
      </c>
      <c r="W31" s="33">
        <f t="shared" si="2"/>
        <v>0</v>
      </c>
      <c r="X31" s="33">
        <f t="shared" si="3"/>
        <v>0</v>
      </c>
    </row>
    <row r="32" spans="1:24" ht="39.950000000000003" customHeight="1" x14ac:dyDescent="0.25">
      <c r="A32" s="2">
        <v>27</v>
      </c>
      <c r="B32" s="27" t="s">
        <v>189</v>
      </c>
      <c r="C32" s="14" t="s">
        <v>4</v>
      </c>
      <c r="D32" s="36" t="s">
        <v>219</v>
      </c>
      <c r="E32" s="36" t="s">
        <v>219</v>
      </c>
      <c r="F32" s="36" t="s">
        <v>219</v>
      </c>
      <c r="G32" s="36" t="s">
        <v>219</v>
      </c>
      <c r="H32" s="36" t="s">
        <v>219</v>
      </c>
      <c r="I32" s="36" t="s">
        <v>219</v>
      </c>
      <c r="J32" s="36" t="s">
        <v>219</v>
      </c>
      <c r="K32" s="36" t="s">
        <v>219</v>
      </c>
      <c r="L32" s="36" t="s">
        <v>219</v>
      </c>
      <c r="M32" s="4">
        <v>10</v>
      </c>
      <c r="N32" s="36" t="s">
        <v>219</v>
      </c>
      <c r="O32" s="4"/>
      <c r="P32" s="36" t="s">
        <v>219</v>
      </c>
      <c r="Q32" s="36" t="s">
        <v>219</v>
      </c>
      <c r="R32" s="36" t="s">
        <v>219</v>
      </c>
      <c r="S32" s="36" t="s">
        <v>219</v>
      </c>
      <c r="T32" s="17">
        <f t="shared" si="4"/>
        <v>10</v>
      </c>
      <c r="U32" s="33">
        <v>0</v>
      </c>
      <c r="V32" s="33">
        <f t="shared" si="1"/>
        <v>0</v>
      </c>
      <c r="W32" s="33">
        <f t="shared" si="2"/>
        <v>0</v>
      </c>
      <c r="X32" s="33">
        <f t="shared" si="3"/>
        <v>0</v>
      </c>
    </row>
    <row r="33" spans="1:24" ht="39.950000000000003" customHeight="1" x14ac:dyDescent="0.25">
      <c r="A33" s="2">
        <v>28</v>
      </c>
      <c r="B33" s="27" t="s">
        <v>190</v>
      </c>
      <c r="C33" s="14" t="s">
        <v>4</v>
      </c>
      <c r="D33" s="36" t="s">
        <v>219</v>
      </c>
      <c r="E33" s="36" t="s">
        <v>219</v>
      </c>
      <c r="F33" s="36" t="s">
        <v>219</v>
      </c>
      <c r="G33" s="36" t="s">
        <v>219</v>
      </c>
      <c r="H33" s="36">
        <v>20</v>
      </c>
      <c r="I33" s="36" t="s">
        <v>219</v>
      </c>
      <c r="J33" s="36" t="s">
        <v>219</v>
      </c>
      <c r="K33" s="36">
        <v>50</v>
      </c>
      <c r="L33" s="36" t="s">
        <v>219</v>
      </c>
      <c r="M33" s="4"/>
      <c r="N33" s="36" t="s">
        <v>219</v>
      </c>
      <c r="O33" s="4"/>
      <c r="P33" s="36" t="s">
        <v>219</v>
      </c>
      <c r="Q33" s="36" t="s">
        <v>219</v>
      </c>
      <c r="R33" s="36" t="s">
        <v>219</v>
      </c>
      <c r="S33" s="36" t="s">
        <v>219</v>
      </c>
      <c r="T33" s="17">
        <f t="shared" si="4"/>
        <v>70</v>
      </c>
      <c r="U33" s="33">
        <v>0</v>
      </c>
      <c r="V33" s="33">
        <f t="shared" si="1"/>
        <v>0</v>
      </c>
      <c r="W33" s="33">
        <f t="shared" si="2"/>
        <v>0</v>
      </c>
      <c r="X33" s="33">
        <f t="shared" si="3"/>
        <v>0</v>
      </c>
    </row>
    <row r="34" spans="1:24" ht="39.950000000000003" customHeight="1" x14ac:dyDescent="0.25">
      <c r="A34" s="2">
        <v>29</v>
      </c>
      <c r="B34" s="27" t="s">
        <v>191</v>
      </c>
      <c r="C34" s="14" t="s">
        <v>4</v>
      </c>
      <c r="D34" s="36" t="s">
        <v>219</v>
      </c>
      <c r="E34" s="36" t="s">
        <v>219</v>
      </c>
      <c r="F34" s="36">
        <v>10</v>
      </c>
      <c r="G34" s="36" t="s">
        <v>219</v>
      </c>
      <c r="H34" s="36" t="s">
        <v>219</v>
      </c>
      <c r="I34" s="36">
        <v>10</v>
      </c>
      <c r="J34" s="36">
        <v>26</v>
      </c>
      <c r="K34" s="36">
        <v>10</v>
      </c>
      <c r="L34" s="36" t="s">
        <v>219</v>
      </c>
      <c r="M34" s="4"/>
      <c r="N34" s="36" t="s">
        <v>219</v>
      </c>
      <c r="O34" s="4"/>
      <c r="P34" s="36" t="s">
        <v>219</v>
      </c>
      <c r="Q34" s="36" t="s">
        <v>219</v>
      </c>
      <c r="R34" s="36">
        <v>10</v>
      </c>
      <c r="S34" s="36" t="s">
        <v>219</v>
      </c>
      <c r="T34" s="17">
        <f t="shared" si="4"/>
        <v>66</v>
      </c>
      <c r="U34" s="33">
        <v>0</v>
      </c>
      <c r="V34" s="33">
        <f t="shared" si="1"/>
        <v>0</v>
      </c>
      <c r="W34" s="33">
        <f t="shared" si="2"/>
        <v>0</v>
      </c>
      <c r="X34" s="33">
        <f t="shared" si="3"/>
        <v>0</v>
      </c>
    </row>
    <row r="35" spans="1:24" ht="39.950000000000003" customHeight="1" x14ac:dyDescent="0.25">
      <c r="A35" s="2">
        <v>30</v>
      </c>
      <c r="B35" s="27" t="s">
        <v>192</v>
      </c>
      <c r="C35" s="14" t="s">
        <v>4</v>
      </c>
      <c r="D35" s="36" t="s">
        <v>219</v>
      </c>
      <c r="E35" s="36">
        <v>15</v>
      </c>
      <c r="F35" s="36" t="s">
        <v>219</v>
      </c>
      <c r="G35" s="36" t="s">
        <v>219</v>
      </c>
      <c r="H35" s="36" t="s">
        <v>219</v>
      </c>
      <c r="I35" s="36">
        <v>10</v>
      </c>
      <c r="J35" s="36" t="s">
        <v>219</v>
      </c>
      <c r="K35" s="36" t="s">
        <v>219</v>
      </c>
      <c r="L35" s="36" t="s">
        <v>219</v>
      </c>
      <c r="M35" s="4"/>
      <c r="N35" s="36">
        <v>200</v>
      </c>
      <c r="O35" s="4"/>
      <c r="P35" s="36" t="s">
        <v>219</v>
      </c>
      <c r="Q35" s="36" t="s">
        <v>219</v>
      </c>
      <c r="R35" s="36">
        <v>10</v>
      </c>
      <c r="S35" s="36" t="s">
        <v>219</v>
      </c>
      <c r="T35" s="17">
        <f t="shared" si="4"/>
        <v>235</v>
      </c>
      <c r="U35" s="33">
        <v>0</v>
      </c>
      <c r="V35" s="33">
        <f t="shared" si="1"/>
        <v>0</v>
      </c>
      <c r="W35" s="33">
        <f t="shared" si="2"/>
        <v>0</v>
      </c>
      <c r="X35" s="33">
        <f t="shared" si="3"/>
        <v>0</v>
      </c>
    </row>
    <row r="36" spans="1:24" ht="39.950000000000003" customHeight="1" x14ac:dyDescent="0.25">
      <c r="A36" s="2">
        <v>31</v>
      </c>
      <c r="B36" s="27" t="s">
        <v>193</v>
      </c>
      <c r="C36" s="14" t="s">
        <v>4</v>
      </c>
      <c r="D36" s="36" t="s">
        <v>219</v>
      </c>
      <c r="E36" s="36" t="s">
        <v>219</v>
      </c>
      <c r="F36" s="36" t="s">
        <v>219</v>
      </c>
      <c r="G36" s="36" t="s">
        <v>219</v>
      </c>
      <c r="H36" s="36" t="s">
        <v>219</v>
      </c>
      <c r="I36" s="36">
        <v>10</v>
      </c>
      <c r="J36" s="36" t="s">
        <v>219</v>
      </c>
      <c r="K36" s="36">
        <v>30</v>
      </c>
      <c r="L36" s="36" t="s">
        <v>219</v>
      </c>
      <c r="M36" s="4">
        <v>10</v>
      </c>
      <c r="N36" s="36" t="s">
        <v>219</v>
      </c>
      <c r="O36" s="4"/>
      <c r="P36" s="36" t="s">
        <v>219</v>
      </c>
      <c r="Q36" s="36" t="s">
        <v>219</v>
      </c>
      <c r="R36" s="36">
        <v>10</v>
      </c>
      <c r="S36" s="36" t="s">
        <v>219</v>
      </c>
      <c r="T36" s="17">
        <f t="shared" si="4"/>
        <v>60</v>
      </c>
      <c r="U36" s="33">
        <v>0</v>
      </c>
      <c r="V36" s="33">
        <f t="shared" si="1"/>
        <v>0</v>
      </c>
      <c r="W36" s="33">
        <f t="shared" si="2"/>
        <v>0</v>
      </c>
      <c r="X36" s="33">
        <f t="shared" si="3"/>
        <v>0</v>
      </c>
    </row>
    <row r="37" spans="1:24" ht="39.950000000000003" customHeight="1" x14ac:dyDescent="0.25">
      <c r="A37" s="2">
        <v>32</v>
      </c>
      <c r="B37" s="27" t="s">
        <v>194</v>
      </c>
      <c r="C37" s="14" t="s">
        <v>4</v>
      </c>
      <c r="D37" s="36" t="s">
        <v>219</v>
      </c>
      <c r="E37" s="36" t="s">
        <v>219</v>
      </c>
      <c r="F37" s="36" t="s">
        <v>219</v>
      </c>
      <c r="G37" s="36" t="s">
        <v>219</v>
      </c>
      <c r="H37" s="36" t="s">
        <v>219</v>
      </c>
      <c r="I37" s="36">
        <v>10</v>
      </c>
      <c r="J37" s="36">
        <v>40</v>
      </c>
      <c r="K37" s="36" t="s">
        <v>219</v>
      </c>
      <c r="L37" s="36" t="s">
        <v>219</v>
      </c>
      <c r="M37" s="4"/>
      <c r="N37" s="36" t="s">
        <v>219</v>
      </c>
      <c r="O37" s="4"/>
      <c r="P37" s="36" t="s">
        <v>219</v>
      </c>
      <c r="Q37" s="36" t="s">
        <v>219</v>
      </c>
      <c r="R37" s="36">
        <v>10</v>
      </c>
      <c r="S37" s="36" t="s">
        <v>219</v>
      </c>
      <c r="T37" s="17">
        <f t="shared" si="4"/>
        <v>60</v>
      </c>
      <c r="U37" s="33">
        <v>0</v>
      </c>
      <c r="V37" s="33">
        <f t="shared" si="1"/>
        <v>0</v>
      </c>
      <c r="W37" s="33">
        <f t="shared" si="2"/>
        <v>0</v>
      </c>
      <c r="X37" s="33">
        <f t="shared" si="3"/>
        <v>0</v>
      </c>
    </row>
    <row r="38" spans="1:24" ht="44.25" customHeight="1" x14ac:dyDescent="0.25">
      <c r="A38" s="2">
        <v>33</v>
      </c>
      <c r="B38" s="27" t="s">
        <v>32</v>
      </c>
      <c r="C38" s="14" t="s">
        <v>4</v>
      </c>
      <c r="D38" s="36" t="s">
        <v>219</v>
      </c>
      <c r="E38" s="36">
        <v>1</v>
      </c>
      <c r="F38" s="36">
        <v>1</v>
      </c>
      <c r="G38" s="36" t="s">
        <v>219</v>
      </c>
      <c r="H38" s="36" t="s">
        <v>219</v>
      </c>
      <c r="I38" s="36" t="s">
        <v>219</v>
      </c>
      <c r="J38" s="36" t="s">
        <v>219</v>
      </c>
      <c r="K38" s="36" t="s">
        <v>219</v>
      </c>
      <c r="L38" s="36">
        <v>2</v>
      </c>
      <c r="M38" s="4"/>
      <c r="N38" s="36" t="s">
        <v>219</v>
      </c>
      <c r="O38" s="4"/>
      <c r="P38" s="36" t="s">
        <v>219</v>
      </c>
      <c r="Q38" s="36" t="s">
        <v>219</v>
      </c>
      <c r="R38" s="36" t="s">
        <v>219</v>
      </c>
      <c r="S38" s="36" t="s">
        <v>219</v>
      </c>
      <c r="T38" s="17">
        <f t="shared" si="4"/>
        <v>4</v>
      </c>
      <c r="U38" s="33">
        <v>0</v>
      </c>
      <c r="V38" s="33">
        <f t="shared" si="1"/>
        <v>0</v>
      </c>
      <c r="W38" s="33">
        <f t="shared" si="2"/>
        <v>0</v>
      </c>
      <c r="X38" s="33">
        <f t="shared" si="3"/>
        <v>0</v>
      </c>
    </row>
    <row r="39" spans="1:24" ht="40.5" customHeight="1" x14ac:dyDescent="0.25">
      <c r="A39" s="2">
        <v>34</v>
      </c>
      <c r="B39" s="27" t="s">
        <v>34</v>
      </c>
      <c r="C39" s="14" t="s">
        <v>4</v>
      </c>
      <c r="D39" s="36" t="s">
        <v>219</v>
      </c>
      <c r="E39" s="36">
        <v>2</v>
      </c>
      <c r="F39" s="36">
        <v>1</v>
      </c>
      <c r="G39" s="36" t="s">
        <v>219</v>
      </c>
      <c r="H39" s="36" t="s">
        <v>219</v>
      </c>
      <c r="I39" s="36" t="s">
        <v>219</v>
      </c>
      <c r="J39" s="36" t="s">
        <v>219</v>
      </c>
      <c r="K39" s="36" t="s">
        <v>219</v>
      </c>
      <c r="L39" s="36">
        <v>2</v>
      </c>
      <c r="M39" s="4"/>
      <c r="N39" s="36" t="s">
        <v>219</v>
      </c>
      <c r="O39" s="4"/>
      <c r="P39" s="36" t="s">
        <v>219</v>
      </c>
      <c r="Q39" s="36" t="s">
        <v>219</v>
      </c>
      <c r="R39" s="36" t="s">
        <v>219</v>
      </c>
      <c r="S39" s="36" t="s">
        <v>219</v>
      </c>
      <c r="T39" s="17">
        <f t="shared" si="4"/>
        <v>5</v>
      </c>
      <c r="U39" s="33">
        <v>0</v>
      </c>
      <c r="V39" s="33">
        <f t="shared" si="1"/>
        <v>0</v>
      </c>
      <c r="W39" s="33">
        <f t="shared" si="2"/>
        <v>0</v>
      </c>
      <c r="X39" s="33">
        <f t="shared" si="3"/>
        <v>0</v>
      </c>
    </row>
    <row r="40" spans="1:24" ht="72" customHeight="1" x14ac:dyDescent="0.25">
      <c r="A40" s="2">
        <v>35</v>
      </c>
      <c r="B40" s="27" t="s">
        <v>36</v>
      </c>
      <c r="C40" s="14" t="s">
        <v>4</v>
      </c>
      <c r="D40" s="36" t="s">
        <v>219</v>
      </c>
      <c r="E40" s="36">
        <v>1</v>
      </c>
      <c r="F40" s="36" t="s">
        <v>219</v>
      </c>
      <c r="G40" s="36" t="s">
        <v>219</v>
      </c>
      <c r="H40" s="36" t="s">
        <v>219</v>
      </c>
      <c r="I40" s="36" t="s">
        <v>219</v>
      </c>
      <c r="J40" s="36" t="s">
        <v>219</v>
      </c>
      <c r="K40" s="36">
        <v>5</v>
      </c>
      <c r="L40" s="36" t="s">
        <v>219</v>
      </c>
      <c r="M40" s="4"/>
      <c r="N40" s="36">
        <v>2</v>
      </c>
      <c r="O40" s="4"/>
      <c r="P40" s="36">
        <v>1</v>
      </c>
      <c r="Q40" s="36" t="s">
        <v>219</v>
      </c>
      <c r="R40" s="36" t="s">
        <v>219</v>
      </c>
      <c r="S40" s="36" t="s">
        <v>219</v>
      </c>
      <c r="T40" s="17">
        <f t="shared" si="4"/>
        <v>9</v>
      </c>
      <c r="U40" s="33">
        <v>0</v>
      </c>
      <c r="V40" s="33">
        <f t="shared" si="1"/>
        <v>0</v>
      </c>
      <c r="W40" s="33">
        <f t="shared" si="2"/>
        <v>0</v>
      </c>
      <c r="X40" s="33">
        <f t="shared" si="3"/>
        <v>0</v>
      </c>
    </row>
    <row r="41" spans="1:24" ht="50.1" customHeight="1" x14ac:dyDescent="0.25">
      <c r="A41" s="2">
        <v>36</v>
      </c>
      <c r="B41" s="27" t="s">
        <v>37</v>
      </c>
      <c r="C41" s="14" t="s">
        <v>4</v>
      </c>
      <c r="D41" s="36" t="s">
        <v>219</v>
      </c>
      <c r="E41" s="36">
        <v>2</v>
      </c>
      <c r="F41" s="36" t="s">
        <v>219</v>
      </c>
      <c r="G41" s="36" t="s">
        <v>219</v>
      </c>
      <c r="H41" s="36" t="s">
        <v>219</v>
      </c>
      <c r="I41" s="36" t="s">
        <v>219</v>
      </c>
      <c r="J41" s="36" t="s">
        <v>219</v>
      </c>
      <c r="K41" s="36" t="s">
        <v>219</v>
      </c>
      <c r="L41" s="36" t="s">
        <v>219</v>
      </c>
      <c r="M41" s="4"/>
      <c r="N41" s="36" t="s">
        <v>219</v>
      </c>
      <c r="O41" s="4"/>
      <c r="P41" s="36" t="s">
        <v>219</v>
      </c>
      <c r="Q41" s="36" t="s">
        <v>219</v>
      </c>
      <c r="R41" s="36" t="s">
        <v>219</v>
      </c>
      <c r="S41" s="36" t="s">
        <v>219</v>
      </c>
      <c r="T41" s="17">
        <f t="shared" si="4"/>
        <v>2</v>
      </c>
      <c r="U41" s="33">
        <v>0</v>
      </c>
      <c r="V41" s="33">
        <f t="shared" si="1"/>
        <v>0</v>
      </c>
      <c r="W41" s="33">
        <f t="shared" si="2"/>
        <v>0</v>
      </c>
      <c r="X41" s="33">
        <f t="shared" si="3"/>
        <v>0</v>
      </c>
    </row>
    <row r="42" spans="1:24" ht="50.1" customHeight="1" x14ac:dyDescent="0.25">
      <c r="A42" s="2">
        <v>37</v>
      </c>
      <c r="B42" s="27" t="s">
        <v>195</v>
      </c>
      <c r="C42" s="14" t="s">
        <v>4</v>
      </c>
      <c r="D42" s="36" t="s">
        <v>219</v>
      </c>
      <c r="E42" s="36">
        <v>5</v>
      </c>
      <c r="F42" s="36" t="s">
        <v>219</v>
      </c>
      <c r="G42" s="36" t="s">
        <v>219</v>
      </c>
      <c r="H42" s="36" t="s">
        <v>219</v>
      </c>
      <c r="I42" s="36" t="s">
        <v>219</v>
      </c>
      <c r="J42" s="36" t="s">
        <v>219</v>
      </c>
      <c r="K42" s="36" t="s">
        <v>219</v>
      </c>
      <c r="L42" s="36" t="s">
        <v>219</v>
      </c>
      <c r="M42" s="4"/>
      <c r="N42" s="36" t="s">
        <v>219</v>
      </c>
      <c r="O42" s="4"/>
      <c r="P42" s="36" t="s">
        <v>219</v>
      </c>
      <c r="Q42" s="36" t="s">
        <v>219</v>
      </c>
      <c r="R42" s="36" t="s">
        <v>219</v>
      </c>
      <c r="S42" s="36" t="s">
        <v>219</v>
      </c>
      <c r="T42" s="17">
        <f t="shared" si="4"/>
        <v>5</v>
      </c>
      <c r="U42" s="33">
        <v>0</v>
      </c>
      <c r="V42" s="33">
        <f t="shared" si="1"/>
        <v>0</v>
      </c>
      <c r="W42" s="33">
        <f t="shared" si="2"/>
        <v>0</v>
      </c>
      <c r="X42" s="33">
        <f t="shared" si="3"/>
        <v>0</v>
      </c>
    </row>
    <row r="43" spans="1:24" ht="33.75" customHeight="1" x14ac:dyDescent="0.25">
      <c r="A43" s="2">
        <v>38</v>
      </c>
      <c r="B43" s="27" t="s">
        <v>196</v>
      </c>
      <c r="C43" s="14" t="s">
        <v>4</v>
      </c>
      <c r="D43" s="36" t="s">
        <v>219</v>
      </c>
      <c r="E43" s="36">
        <v>1</v>
      </c>
      <c r="F43" s="36" t="s">
        <v>219</v>
      </c>
      <c r="G43" s="36" t="s">
        <v>219</v>
      </c>
      <c r="H43" s="36" t="s">
        <v>219</v>
      </c>
      <c r="I43" s="36" t="s">
        <v>219</v>
      </c>
      <c r="J43" s="36" t="s">
        <v>219</v>
      </c>
      <c r="K43" s="36" t="s">
        <v>219</v>
      </c>
      <c r="L43" s="36" t="s">
        <v>219</v>
      </c>
      <c r="M43" s="4"/>
      <c r="N43" s="36" t="s">
        <v>219</v>
      </c>
      <c r="O43" s="4"/>
      <c r="P43" s="36" t="s">
        <v>219</v>
      </c>
      <c r="Q43" s="36" t="s">
        <v>219</v>
      </c>
      <c r="R43" s="36" t="s">
        <v>219</v>
      </c>
      <c r="S43" s="36" t="s">
        <v>219</v>
      </c>
      <c r="T43" s="17">
        <f t="shared" si="4"/>
        <v>1</v>
      </c>
      <c r="U43" s="33">
        <v>0</v>
      </c>
      <c r="V43" s="33">
        <f t="shared" si="1"/>
        <v>0</v>
      </c>
      <c r="W43" s="33">
        <f t="shared" si="2"/>
        <v>0</v>
      </c>
      <c r="X43" s="33">
        <f t="shared" si="3"/>
        <v>0</v>
      </c>
    </row>
    <row r="44" spans="1:24" ht="35.25" customHeight="1" x14ac:dyDescent="0.25">
      <c r="A44" s="2">
        <v>39</v>
      </c>
      <c r="B44" s="27" t="s">
        <v>197</v>
      </c>
      <c r="C44" s="14" t="s">
        <v>4</v>
      </c>
      <c r="D44" s="36" t="s">
        <v>219</v>
      </c>
      <c r="E44" s="36">
        <v>1</v>
      </c>
      <c r="F44" s="36" t="s">
        <v>219</v>
      </c>
      <c r="G44" s="36" t="s">
        <v>219</v>
      </c>
      <c r="H44" s="36" t="s">
        <v>219</v>
      </c>
      <c r="I44" s="36" t="s">
        <v>219</v>
      </c>
      <c r="J44" s="36" t="s">
        <v>219</v>
      </c>
      <c r="K44" s="36">
        <v>5</v>
      </c>
      <c r="L44" s="36" t="s">
        <v>219</v>
      </c>
      <c r="M44" s="4"/>
      <c r="N44" s="36" t="s">
        <v>219</v>
      </c>
      <c r="O44" s="4"/>
      <c r="P44" s="36">
        <v>30</v>
      </c>
      <c r="Q44" s="36" t="s">
        <v>219</v>
      </c>
      <c r="R44" s="36" t="s">
        <v>219</v>
      </c>
      <c r="S44" s="36" t="s">
        <v>219</v>
      </c>
      <c r="T44" s="17">
        <f t="shared" si="4"/>
        <v>36</v>
      </c>
      <c r="U44" s="33">
        <v>0</v>
      </c>
      <c r="V44" s="33">
        <f t="shared" si="1"/>
        <v>0</v>
      </c>
      <c r="W44" s="33">
        <f t="shared" si="2"/>
        <v>0</v>
      </c>
      <c r="X44" s="33">
        <f t="shared" si="3"/>
        <v>0</v>
      </c>
    </row>
    <row r="45" spans="1:24" ht="56.25" customHeight="1" x14ac:dyDescent="0.25">
      <c r="A45" s="2">
        <v>40</v>
      </c>
      <c r="B45" s="27" t="s">
        <v>198</v>
      </c>
      <c r="C45" s="14" t="s">
        <v>4</v>
      </c>
      <c r="D45" s="36" t="s">
        <v>219</v>
      </c>
      <c r="E45" s="36">
        <v>150</v>
      </c>
      <c r="F45" s="36" t="s">
        <v>219</v>
      </c>
      <c r="G45" s="36" t="s">
        <v>219</v>
      </c>
      <c r="H45" s="36" t="s">
        <v>219</v>
      </c>
      <c r="I45" s="36" t="s">
        <v>219</v>
      </c>
      <c r="J45" s="36" t="s">
        <v>219</v>
      </c>
      <c r="K45" s="36" t="s">
        <v>219</v>
      </c>
      <c r="L45" s="36" t="s">
        <v>219</v>
      </c>
      <c r="M45" s="4"/>
      <c r="N45" s="36" t="s">
        <v>219</v>
      </c>
      <c r="O45" s="4"/>
      <c r="P45" s="36" t="s">
        <v>219</v>
      </c>
      <c r="Q45" s="36" t="s">
        <v>219</v>
      </c>
      <c r="R45" s="36" t="s">
        <v>219</v>
      </c>
      <c r="S45" s="36" t="s">
        <v>219</v>
      </c>
      <c r="T45" s="17">
        <f t="shared" si="4"/>
        <v>150</v>
      </c>
      <c r="U45" s="33">
        <v>0</v>
      </c>
      <c r="V45" s="33">
        <f t="shared" si="1"/>
        <v>0</v>
      </c>
      <c r="W45" s="33">
        <f t="shared" si="2"/>
        <v>0</v>
      </c>
      <c r="X45" s="33">
        <f t="shared" si="3"/>
        <v>0</v>
      </c>
    </row>
    <row r="46" spans="1:24" ht="68.25" customHeight="1" x14ac:dyDescent="0.25">
      <c r="A46" s="2">
        <v>41</v>
      </c>
      <c r="B46" s="27" t="s">
        <v>43</v>
      </c>
      <c r="C46" s="14" t="s">
        <v>4</v>
      </c>
      <c r="D46" s="36" t="s">
        <v>219</v>
      </c>
      <c r="E46" s="36" t="s">
        <v>219</v>
      </c>
      <c r="F46" s="36">
        <v>1</v>
      </c>
      <c r="G46" s="36" t="s">
        <v>219</v>
      </c>
      <c r="H46" s="36" t="s">
        <v>219</v>
      </c>
      <c r="I46" s="36" t="s">
        <v>219</v>
      </c>
      <c r="J46" s="36" t="s">
        <v>219</v>
      </c>
      <c r="K46" s="36" t="s">
        <v>219</v>
      </c>
      <c r="L46" s="36" t="s">
        <v>219</v>
      </c>
      <c r="M46" s="4"/>
      <c r="N46" s="36" t="s">
        <v>219</v>
      </c>
      <c r="O46" s="4"/>
      <c r="P46" s="36" t="s">
        <v>219</v>
      </c>
      <c r="Q46" s="36" t="s">
        <v>219</v>
      </c>
      <c r="R46" s="36" t="s">
        <v>219</v>
      </c>
      <c r="S46" s="36" t="s">
        <v>219</v>
      </c>
      <c r="T46" s="17">
        <f t="shared" si="4"/>
        <v>1</v>
      </c>
      <c r="U46" s="33">
        <v>0</v>
      </c>
      <c r="V46" s="33">
        <f t="shared" si="1"/>
        <v>0</v>
      </c>
      <c r="W46" s="33">
        <f t="shared" si="2"/>
        <v>0</v>
      </c>
      <c r="X46" s="33">
        <f t="shared" si="3"/>
        <v>0</v>
      </c>
    </row>
    <row r="47" spans="1:24" ht="57.75" customHeight="1" x14ac:dyDescent="0.25">
      <c r="A47" s="2">
        <v>42</v>
      </c>
      <c r="B47" s="27" t="s">
        <v>109</v>
      </c>
      <c r="C47" s="14" t="s">
        <v>4</v>
      </c>
      <c r="D47" s="36" t="s">
        <v>219</v>
      </c>
      <c r="E47" s="36" t="s">
        <v>219</v>
      </c>
      <c r="F47" s="36">
        <v>10</v>
      </c>
      <c r="G47" s="36" t="s">
        <v>219</v>
      </c>
      <c r="H47" s="36" t="s">
        <v>219</v>
      </c>
      <c r="I47" s="36" t="s">
        <v>219</v>
      </c>
      <c r="J47" s="36" t="s">
        <v>219</v>
      </c>
      <c r="K47" s="36">
        <v>10</v>
      </c>
      <c r="L47" s="36">
        <v>10</v>
      </c>
      <c r="M47" s="4"/>
      <c r="N47" s="36">
        <v>10</v>
      </c>
      <c r="O47" s="4"/>
      <c r="P47" s="36" t="s">
        <v>219</v>
      </c>
      <c r="Q47" s="36">
        <v>3</v>
      </c>
      <c r="R47" s="36" t="s">
        <v>219</v>
      </c>
      <c r="S47" s="36">
        <v>2</v>
      </c>
      <c r="T47" s="17">
        <f t="shared" si="4"/>
        <v>45</v>
      </c>
      <c r="U47" s="33">
        <v>0</v>
      </c>
      <c r="V47" s="33">
        <f t="shared" si="1"/>
        <v>0</v>
      </c>
      <c r="W47" s="33">
        <f t="shared" si="2"/>
        <v>0</v>
      </c>
      <c r="X47" s="33">
        <f t="shared" si="3"/>
        <v>0</v>
      </c>
    </row>
    <row r="48" spans="1:24" ht="44.25" customHeight="1" x14ac:dyDescent="0.25">
      <c r="A48" s="2">
        <v>43</v>
      </c>
      <c r="B48" s="27" t="s">
        <v>110</v>
      </c>
      <c r="C48" s="14" t="s">
        <v>4</v>
      </c>
      <c r="D48" s="36" t="s">
        <v>219</v>
      </c>
      <c r="E48" s="36">
        <v>10</v>
      </c>
      <c r="F48" s="36">
        <v>10</v>
      </c>
      <c r="G48" s="36" t="s">
        <v>219</v>
      </c>
      <c r="H48" s="36" t="s">
        <v>219</v>
      </c>
      <c r="I48" s="36" t="s">
        <v>219</v>
      </c>
      <c r="J48" s="36" t="s">
        <v>219</v>
      </c>
      <c r="K48" s="36" t="s">
        <v>219</v>
      </c>
      <c r="L48" s="36" t="s">
        <v>219</v>
      </c>
      <c r="M48" s="4"/>
      <c r="N48" s="36" t="s">
        <v>219</v>
      </c>
      <c r="O48" s="4"/>
      <c r="P48" s="36" t="s">
        <v>219</v>
      </c>
      <c r="Q48" s="36" t="s">
        <v>219</v>
      </c>
      <c r="R48" s="36">
        <v>10</v>
      </c>
      <c r="S48" s="36" t="s">
        <v>219</v>
      </c>
      <c r="T48" s="17">
        <f t="shared" si="4"/>
        <v>30</v>
      </c>
      <c r="U48" s="33">
        <v>0</v>
      </c>
      <c r="V48" s="33">
        <f t="shared" si="1"/>
        <v>0</v>
      </c>
      <c r="W48" s="33">
        <f t="shared" si="2"/>
        <v>0</v>
      </c>
      <c r="X48" s="33">
        <f t="shared" si="3"/>
        <v>0</v>
      </c>
    </row>
    <row r="49" spans="1:24" ht="54.95" customHeight="1" x14ac:dyDescent="0.25">
      <c r="A49" s="2">
        <v>44</v>
      </c>
      <c r="B49" s="27" t="s">
        <v>200</v>
      </c>
      <c r="C49" s="14" t="s">
        <v>4</v>
      </c>
      <c r="D49" s="36" t="s">
        <v>219</v>
      </c>
      <c r="E49" s="36" t="s">
        <v>219</v>
      </c>
      <c r="F49" s="36">
        <v>10</v>
      </c>
      <c r="G49" s="36" t="s">
        <v>219</v>
      </c>
      <c r="H49" s="36" t="s">
        <v>219</v>
      </c>
      <c r="I49" s="36" t="s">
        <v>219</v>
      </c>
      <c r="J49" s="36">
        <v>5</v>
      </c>
      <c r="K49" s="36" t="s">
        <v>219</v>
      </c>
      <c r="L49" s="36" t="s">
        <v>219</v>
      </c>
      <c r="M49" s="4"/>
      <c r="N49" s="36" t="s">
        <v>219</v>
      </c>
      <c r="O49" s="4"/>
      <c r="P49" s="36" t="s">
        <v>219</v>
      </c>
      <c r="Q49" s="36" t="s">
        <v>219</v>
      </c>
      <c r="R49" s="36">
        <v>5</v>
      </c>
      <c r="S49" s="36">
        <v>3</v>
      </c>
      <c r="T49" s="17">
        <f t="shared" si="4"/>
        <v>23</v>
      </c>
      <c r="U49" s="33">
        <v>0</v>
      </c>
      <c r="V49" s="33">
        <f t="shared" si="1"/>
        <v>0</v>
      </c>
      <c r="W49" s="33">
        <f t="shared" si="2"/>
        <v>0</v>
      </c>
      <c r="X49" s="33">
        <f t="shared" si="3"/>
        <v>0</v>
      </c>
    </row>
    <row r="50" spans="1:24" ht="54.95" customHeight="1" x14ac:dyDescent="0.25">
      <c r="A50" s="2">
        <v>45</v>
      </c>
      <c r="B50" s="27" t="s">
        <v>201</v>
      </c>
      <c r="C50" s="14" t="s">
        <v>4</v>
      </c>
      <c r="D50" s="36" t="s">
        <v>219</v>
      </c>
      <c r="E50" s="36" t="s">
        <v>219</v>
      </c>
      <c r="F50" s="36">
        <v>10</v>
      </c>
      <c r="G50" s="36" t="s">
        <v>219</v>
      </c>
      <c r="H50" s="36" t="s">
        <v>219</v>
      </c>
      <c r="I50" s="36" t="s">
        <v>219</v>
      </c>
      <c r="J50" s="36">
        <v>5</v>
      </c>
      <c r="K50" s="36" t="s">
        <v>219</v>
      </c>
      <c r="L50" s="36">
        <v>3</v>
      </c>
      <c r="M50" s="4"/>
      <c r="N50" s="36" t="s">
        <v>219</v>
      </c>
      <c r="O50" s="4"/>
      <c r="P50" s="36" t="s">
        <v>219</v>
      </c>
      <c r="Q50" s="36" t="s">
        <v>219</v>
      </c>
      <c r="R50" s="36">
        <v>5</v>
      </c>
      <c r="S50" s="36" t="s">
        <v>219</v>
      </c>
      <c r="T50" s="17">
        <f t="shared" si="4"/>
        <v>23</v>
      </c>
      <c r="U50" s="33">
        <v>0</v>
      </c>
      <c r="V50" s="33">
        <f t="shared" si="1"/>
        <v>0</v>
      </c>
      <c r="W50" s="33">
        <f t="shared" si="2"/>
        <v>0</v>
      </c>
      <c r="X50" s="33">
        <f t="shared" si="3"/>
        <v>0</v>
      </c>
    </row>
    <row r="51" spans="1:24" ht="54.95" customHeight="1" x14ac:dyDescent="0.25">
      <c r="A51" s="2">
        <v>46</v>
      </c>
      <c r="B51" s="27" t="s">
        <v>202</v>
      </c>
      <c r="C51" s="14" t="s">
        <v>4</v>
      </c>
      <c r="D51" s="36">
        <v>100</v>
      </c>
      <c r="E51" s="36">
        <v>7</v>
      </c>
      <c r="F51" s="36">
        <v>30</v>
      </c>
      <c r="G51" s="36" t="s">
        <v>219</v>
      </c>
      <c r="H51" s="36" t="s">
        <v>219</v>
      </c>
      <c r="I51" s="36" t="s">
        <v>219</v>
      </c>
      <c r="J51" s="36" t="s">
        <v>219</v>
      </c>
      <c r="K51" s="36" t="s">
        <v>219</v>
      </c>
      <c r="L51" s="36" t="s">
        <v>219</v>
      </c>
      <c r="M51" s="4"/>
      <c r="N51" s="36" t="s">
        <v>219</v>
      </c>
      <c r="O51" s="4"/>
      <c r="P51" s="36" t="s">
        <v>219</v>
      </c>
      <c r="Q51" s="36" t="s">
        <v>219</v>
      </c>
      <c r="R51" s="36" t="s">
        <v>219</v>
      </c>
      <c r="S51" s="36" t="s">
        <v>219</v>
      </c>
      <c r="T51" s="17">
        <f t="shared" si="4"/>
        <v>137</v>
      </c>
      <c r="U51" s="33">
        <v>0</v>
      </c>
      <c r="V51" s="33">
        <f t="shared" si="1"/>
        <v>0</v>
      </c>
      <c r="W51" s="33">
        <f t="shared" si="2"/>
        <v>0</v>
      </c>
      <c r="X51" s="33">
        <f t="shared" si="3"/>
        <v>0</v>
      </c>
    </row>
    <row r="52" spans="1:24" ht="54.95" customHeight="1" x14ac:dyDescent="0.25">
      <c r="A52" s="2">
        <v>47</v>
      </c>
      <c r="B52" s="27" t="s">
        <v>203</v>
      </c>
      <c r="C52" s="14" t="s">
        <v>4</v>
      </c>
      <c r="D52" s="36">
        <v>300</v>
      </c>
      <c r="E52" s="36">
        <v>7</v>
      </c>
      <c r="F52" s="36">
        <v>50</v>
      </c>
      <c r="G52" s="36" t="s">
        <v>219</v>
      </c>
      <c r="H52" s="36" t="s">
        <v>219</v>
      </c>
      <c r="I52" s="36" t="s">
        <v>219</v>
      </c>
      <c r="J52" s="36" t="s">
        <v>219</v>
      </c>
      <c r="K52" s="36" t="s">
        <v>219</v>
      </c>
      <c r="L52" s="36" t="s">
        <v>219</v>
      </c>
      <c r="M52" s="4"/>
      <c r="N52" s="36" t="s">
        <v>219</v>
      </c>
      <c r="O52" s="4"/>
      <c r="P52" s="36" t="s">
        <v>219</v>
      </c>
      <c r="Q52" s="36" t="s">
        <v>219</v>
      </c>
      <c r="R52" s="36" t="s">
        <v>219</v>
      </c>
      <c r="S52" s="36" t="s">
        <v>219</v>
      </c>
      <c r="T52" s="17">
        <f t="shared" si="4"/>
        <v>357</v>
      </c>
      <c r="U52" s="33">
        <v>0</v>
      </c>
      <c r="V52" s="33">
        <f t="shared" si="1"/>
        <v>0</v>
      </c>
      <c r="W52" s="33">
        <f t="shared" si="2"/>
        <v>0</v>
      </c>
      <c r="X52" s="33">
        <f t="shared" si="3"/>
        <v>0</v>
      </c>
    </row>
    <row r="53" spans="1:24" ht="54.95" customHeight="1" x14ac:dyDescent="0.25">
      <c r="A53" s="2">
        <v>48</v>
      </c>
      <c r="B53" s="27" t="s">
        <v>204</v>
      </c>
      <c r="C53" s="14" t="s">
        <v>4</v>
      </c>
      <c r="D53" s="36">
        <v>200</v>
      </c>
      <c r="E53" s="36">
        <v>7</v>
      </c>
      <c r="F53" s="36" t="s">
        <v>219</v>
      </c>
      <c r="G53" s="36" t="s">
        <v>219</v>
      </c>
      <c r="H53" s="36" t="s">
        <v>219</v>
      </c>
      <c r="I53" s="36" t="s">
        <v>219</v>
      </c>
      <c r="J53" s="36" t="s">
        <v>219</v>
      </c>
      <c r="K53" s="36" t="s">
        <v>219</v>
      </c>
      <c r="L53" s="36" t="s">
        <v>219</v>
      </c>
      <c r="M53" s="4"/>
      <c r="N53" s="36" t="s">
        <v>219</v>
      </c>
      <c r="O53" s="4"/>
      <c r="P53" s="36" t="s">
        <v>219</v>
      </c>
      <c r="Q53" s="36" t="s">
        <v>219</v>
      </c>
      <c r="R53" s="36" t="s">
        <v>219</v>
      </c>
      <c r="S53" s="36" t="s">
        <v>219</v>
      </c>
      <c r="T53" s="17">
        <f t="shared" si="4"/>
        <v>207</v>
      </c>
      <c r="U53" s="33">
        <v>0</v>
      </c>
      <c r="V53" s="33">
        <f t="shared" si="1"/>
        <v>0</v>
      </c>
      <c r="W53" s="33">
        <f t="shared" si="2"/>
        <v>0</v>
      </c>
      <c r="X53" s="33">
        <f t="shared" si="3"/>
        <v>0</v>
      </c>
    </row>
    <row r="54" spans="1:24" ht="54.95" customHeight="1" x14ac:dyDescent="0.25">
      <c r="A54" s="2">
        <v>49</v>
      </c>
      <c r="B54" s="27" t="s">
        <v>50</v>
      </c>
      <c r="C54" s="14" t="s">
        <v>4</v>
      </c>
      <c r="D54" s="36">
        <v>4</v>
      </c>
      <c r="E54" s="36" t="s">
        <v>219</v>
      </c>
      <c r="F54" s="36" t="s">
        <v>219</v>
      </c>
      <c r="G54" s="36" t="s">
        <v>219</v>
      </c>
      <c r="H54" s="36" t="s">
        <v>219</v>
      </c>
      <c r="I54" s="36" t="s">
        <v>219</v>
      </c>
      <c r="J54" s="36" t="s">
        <v>219</v>
      </c>
      <c r="K54" s="36" t="s">
        <v>219</v>
      </c>
      <c r="L54" s="36" t="s">
        <v>219</v>
      </c>
      <c r="M54" s="4"/>
      <c r="N54" s="36" t="s">
        <v>219</v>
      </c>
      <c r="O54" s="4"/>
      <c r="P54" s="36" t="s">
        <v>219</v>
      </c>
      <c r="Q54" s="36" t="s">
        <v>219</v>
      </c>
      <c r="R54" s="36">
        <v>8</v>
      </c>
      <c r="S54" s="36">
        <v>2</v>
      </c>
      <c r="T54" s="17">
        <f t="shared" ref="T54:T81" si="5">SUM(D54:S54)</f>
        <v>14</v>
      </c>
      <c r="U54" s="33">
        <v>0</v>
      </c>
      <c r="V54" s="33">
        <f t="shared" ref="V54:V106" si="6">T54*U54</f>
        <v>0</v>
      </c>
      <c r="W54" s="33">
        <f t="shared" ref="W54:W106" si="7">V54*24/100</f>
        <v>0</v>
      </c>
      <c r="X54" s="33">
        <f t="shared" ref="X54:X106" si="8">SUM(V54:W54)</f>
        <v>0</v>
      </c>
    </row>
    <row r="55" spans="1:24" ht="54.95" customHeight="1" x14ac:dyDescent="0.25">
      <c r="A55" s="2">
        <v>50</v>
      </c>
      <c r="B55" s="27" t="s">
        <v>51</v>
      </c>
      <c r="C55" s="14" t="s">
        <v>4</v>
      </c>
      <c r="D55" s="36">
        <v>10</v>
      </c>
      <c r="E55" s="36">
        <v>4</v>
      </c>
      <c r="F55" s="36" t="s">
        <v>219</v>
      </c>
      <c r="G55" s="36" t="s">
        <v>219</v>
      </c>
      <c r="H55" s="36">
        <v>10</v>
      </c>
      <c r="I55" s="36" t="s">
        <v>219</v>
      </c>
      <c r="J55" s="36" t="s">
        <v>219</v>
      </c>
      <c r="K55" s="36" t="s">
        <v>219</v>
      </c>
      <c r="L55" s="36" t="s">
        <v>219</v>
      </c>
      <c r="M55" s="4"/>
      <c r="N55" s="36" t="s">
        <v>219</v>
      </c>
      <c r="O55" s="4"/>
      <c r="P55" s="36" t="s">
        <v>219</v>
      </c>
      <c r="Q55" s="36" t="s">
        <v>219</v>
      </c>
      <c r="R55" s="36" t="s">
        <v>219</v>
      </c>
      <c r="S55" s="36">
        <v>5</v>
      </c>
      <c r="T55" s="17">
        <f t="shared" si="5"/>
        <v>29</v>
      </c>
      <c r="U55" s="33">
        <v>0</v>
      </c>
      <c r="V55" s="33">
        <f t="shared" si="6"/>
        <v>0</v>
      </c>
      <c r="W55" s="33">
        <f t="shared" si="7"/>
        <v>0</v>
      </c>
      <c r="X55" s="33">
        <f t="shared" si="8"/>
        <v>0</v>
      </c>
    </row>
    <row r="56" spans="1:24" ht="54.95" customHeight="1" x14ac:dyDescent="0.25">
      <c r="A56" s="2">
        <v>51</v>
      </c>
      <c r="B56" s="27" t="s">
        <v>52</v>
      </c>
      <c r="C56" s="14" t="s">
        <v>4</v>
      </c>
      <c r="D56" s="36" t="s">
        <v>219</v>
      </c>
      <c r="E56" s="36" t="s">
        <v>219</v>
      </c>
      <c r="F56" s="36" t="s">
        <v>219</v>
      </c>
      <c r="G56" s="36" t="s">
        <v>219</v>
      </c>
      <c r="H56" s="36" t="s">
        <v>219</v>
      </c>
      <c r="I56" s="36" t="s">
        <v>219</v>
      </c>
      <c r="J56" s="36">
        <v>2</v>
      </c>
      <c r="K56" s="36">
        <v>2</v>
      </c>
      <c r="L56" s="36" t="s">
        <v>219</v>
      </c>
      <c r="M56" s="4"/>
      <c r="N56" s="36" t="s">
        <v>219</v>
      </c>
      <c r="O56" s="4"/>
      <c r="P56" s="36">
        <v>1</v>
      </c>
      <c r="Q56" s="36" t="s">
        <v>219</v>
      </c>
      <c r="R56" s="36" t="s">
        <v>219</v>
      </c>
      <c r="S56" s="36" t="s">
        <v>219</v>
      </c>
      <c r="T56" s="17">
        <f t="shared" si="5"/>
        <v>5</v>
      </c>
      <c r="U56" s="33">
        <v>0</v>
      </c>
      <c r="V56" s="33">
        <f t="shared" si="6"/>
        <v>0</v>
      </c>
      <c r="W56" s="33">
        <f t="shared" si="7"/>
        <v>0</v>
      </c>
      <c r="X56" s="33">
        <f t="shared" si="8"/>
        <v>0</v>
      </c>
    </row>
    <row r="57" spans="1:24" ht="54.95" customHeight="1" x14ac:dyDescent="0.25">
      <c r="A57" s="2">
        <v>52</v>
      </c>
      <c r="B57" s="27" t="s">
        <v>53</v>
      </c>
      <c r="C57" s="14" t="s">
        <v>4</v>
      </c>
      <c r="D57" s="36">
        <v>3</v>
      </c>
      <c r="E57" s="36">
        <v>1</v>
      </c>
      <c r="F57" s="36">
        <v>12</v>
      </c>
      <c r="G57" s="36">
        <v>4</v>
      </c>
      <c r="H57" s="36">
        <v>3</v>
      </c>
      <c r="I57" s="36" t="s">
        <v>219</v>
      </c>
      <c r="J57" s="36">
        <v>10</v>
      </c>
      <c r="K57" s="36">
        <v>5</v>
      </c>
      <c r="L57" s="36">
        <v>5</v>
      </c>
      <c r="M57" s="4">
        <v>10</v>
      </c>
      <c r="N57" s="36">
        <v>1</v>
      </c>
      <c r="O57" s="4"/>
      <c r="P57" s="36">
        <v>1</v>
      </c>
      <c r="Q57" s="36" t="s">
        <v>219</v>
      </c>
      <c r="R57" s="36" t="s">
        <v>219</v>
      </c>
      <c r="S57" s="36">
        <v>1</v>
      </c>
      <c r="T57" s="17">
        <f t="shared" si="5"/>
        <v>56</v>
      </c>
      <c r="U57" s="33">
        <v>0</v>
      </c>
      <c r="V57" s="33">
        <f t="shared" si="6"/>
        <v>0</v>
      </c>
      <c r="W57" s="33">
        <f t="shared" si="7"/>
        <v>0</v>
      </c>
      <c r="X57" s="33">
        <f t="shared" si="8"/>
        <v>0</v>
      </c>
    </row>
    <row r="58" spans="1:24" ht="54.95" customHeight="1" x14ac:dyDescent="0.25">
      <c r="A58" s="2">
        <v>53</v>
      </c>
      <c r="B58" s="27" t="s">
        <v>54</v>
      </c>
      <c r="C58" s="14" t="s">
        <v>4</v>
      </c>
      <c r="D58" s="36">
        <v>10</v>
      </c>
      <c r="E58" s="36">
        <v>1</v>
      </c>
      <c r="F58" s="36">
        <v>12</v>
      </c>
      <c r="G58" s="36">
        <v>2</v>
      </c>
      <c r="H58" s="36">
        <v>3</v>
      </c>
      <c r="I58" s="36" t="s">
        <v>219</v>
      </c>
      <c r="J58" s="36">
        <v>5</v>
      </c>
      <c r="K58" s="36">
        <v>5</v>
      </c>
      <c r="L58" s="36">
        <v>5</v>
      </c>
      <c r="M58" s="4">
        <v>10</v>
      </c>
      <c r="N58" s="36">
        <v>1</v>
      </c>
      <c r="O58" s="4"/>
      <c r="P58" s="36">
        <v>1</v>
      </c>
      <c r="Q58" s="36" t="s">
        <v>219</v>
      </c>
      <c r="R58" s="36" t="s">
        <v>219</v>
      </c>
      <c r="S58" s="36">
        <v>1</v>
      </c>
      <c r="T58" s="17">
        <f t="shared" si="5"/>
        <v>56</v>
      </c>
      <c r="U58" s="33">
        <v>0</v>
      </c>
      <c r="V58" s="33">
        <f t="shared" si="6"/>
        <v>0</v>
      </c>
      <c r="W58" s="33">
        <f t="shared" si="7"/>
        <v>0</v>
      </c>
      <c r="X58" s="33">
        <f t="shared" si="8"/>
        <v>0</v>
      </c>
    </row>
    <row r="59" spans="1:24" ht="54.95" customHeight="1" x14ac:dyDescent="0.25">
      <c r="A59" s="2">
        <v>54</v>
      </c>
      <c r="B59" s="27" t="s">
        <v>55</v>
      </c>
      <c r="C59" s="14" t="s">
        <v>4</v>
      </c>
      <c r="D59" s="36" t="s">
        <v>219</v>
      </c>
      <c r="E59" s="36" t="s">
        <v>219</v>
      </c>
      <c r="F59" s="36" t="s">
        <v>219</v>
      </c>
      <c r="G59" s="36">
        <v>20</v>
      </c>
      <c r="H59" s="36" t="s">
        <v>219</v>
      </c>
      <c r="I59" s="36" t="s">
        <v>219</v>
      </c>
      <c r="J59" s="36" t="s">
        <v>219</v>
      </c>
      <c r="K59" s="36" t="s">
        <v>219</v>
      </c>
      <c r="L59" s="36" t="s">
        <v>219</v>
      </c>
      <c r="M59" s="4"/>
      <c r="N59" s="36" t="s">
        <v>219</v>
      </c>
      <c r="O59" s="4"/>
      <c r="P59" s="36" t="s">
        <v>219</v>
      </c>
      <c r="Q59" s="36">
        <v>3</v>
      </c>
      <c r="R59" s="36" t="s">
        <v>219</v>
      </c>
      <c r="S59" s="36" t="s">
        <v>219</v>
      </c>
      <c r="T59" s="17">
        <f t="shared" si="5"/>
        <v>23</v>
      </c>
      <c r="U59" s="33">
        <v>0</v>
      </c>
      <c r="V59" s="33">
        <f t="shared" si="6"/>
        <v>0</v>
      </c>
      <c r="W59" s="33">
        <f t="shared" si="7"/>
        <v>0</v>
      </c>
      <c r="X59" s="33">
        <f t="shared" si="8"/>
        <v>0</v>
      </c>
    </row>
    <row r="60" spans="1:24" ht="54.95" customHeight="1" x14ac:dyDescent="0.25">
      <c r="A60" s="2">
        <v>55</v>
      </c>
      <c r="B60" s="27" t="s">
        <v>56</v>
      </c>
      <c r="C60" s="14" t="s">
        <v>4</v>
      </c>
      <c r="D60" s="36" t="s">
        <v>219</v>
      </c>
      <c r="E60" s="36">
        <v>4</v>
      </c>
      <c r="F60" s="36" t="s">
        <v>219</v>
      </c>
      <c r="G60" s="36">
        <v>20</v>
      </c>
      <c r="H60" s="36" t="s">
        <v>219</v>
      </c>
      <c r="I60" s="36" t="s">
        <v>219</v>
      </c>
      <c r="J60" s="36">
        <v>10</v>
      </c>
      <c r="K60" s="36">
        <v>10</v>
      </c>
      <c r="L60" s="36">
        <v>5</v>
      </c>
      <c r="M60" s="4"/>
      <c r="N60" s="36" t="s">
        <v>219</v>
      </c>
      <c r="O60" s="4"/>
      <c r="P60" s="36" t="s">
        <v>219</v>
      </c>
      <c r="Q60" s="36" t="s">
        <v>219</v>
      </c>
      <c r="R60" s="36">
        <v>3</v>
      </c>
      <c r="S60" s="36" t="s">
        <v>219</v>
      </c>
      <c r="T60" s="17">
        <f t="shared" si="5"/>
        <v>52</v>
      </c>
      <c r="U60" s="33">
        <v>0</v>
      </c>
      <c r="V60" s="33">
        <f t="shared" si="6"/>
        <v>0</v>
      </c>
      <c r="W60" s="33">
        <f t="shared" si="7"/>
        <v>0</v>
      </c>
      <c r="X60" s="33">
        <f t="shared" si="8"/>
        <v>0</v>
      </c>
    </row>
    <row r="61" spans="1:24" ht="54.95" customHeight="1" x14ac:dyDescent="0.25">
      <c r="A61" s="2">
        <v>56</v>
      </c>
      <c r="B61" s="27" t="s">
        <v>57</v>
      </c>
      <c r="C61" s="14" t="s">
        <v>4</v>
      </c>
      <c r="D61" s="36" t="s">
        <v>219</v>
      </c>
      <c r="E61" s="36" t="s">
        <v>219</v>
      </c>
      <c r="F61" s="36">
        <v>1</v>
      </c>
      <c r="G61" s="36" t="s">
        <v>219</v>
      </c>
      <c r="H61" s="36" t="s">
        <v>219</v>
      </c>
      <c r="I61" s="36" t="s">
        <v>219</v>
      </c>
      <c r="J61" s="36" t="s">
        <v>219</v>
      </c>
      <c r="K61" s="36" t="s">
        <v>219</v>
      </c>
      <c r="L61" s="36" t="s">
        <v>219</v>
      </c>
      <c r="M61" s="4">
        <v>10</v>
      </c>
      <c r="N61" s="36" t="s">
        <v>219</v>
      </c>
      <c r="O61" s="4"/>
      <c r="P61" s="36" t="s">
        <v>219</v>
      </c>
      <c r="Q61" s="36" t="s">
        <v>219</v>
      </c>
      <c r="R61" s="36" t="s">
        <v>219</v>
      </c>
      <c r="S61" s="36" t="s">
        <v>219</v>
      </c>
      <c r="T61" s="17">
        <f t="shared" si="5"/>
        <v>11</v>
      </c>
      <c r="U61" s="33">
        <v>0</v>
      </c>
      <c r="V61" s="33">
        <f t="shared" si="6"/>
        <v>0</v>
      </c>
      <c r="W61" s="33">
        <f t="shared" si="7"/>
        <v>0</v>
      </c>
      <c r="X61" s="33">
        <f t="shared" si="8"/>
        <v>0</v>
      </c>
    </row>
    <row r="62" spans="1:24" ht="89.25" customHeight="1" x14ac:dyDescent="0.25">
      <c r="A62" s="2">
        <v>57</v>
      </c>
      <c r="B62" s="27" t="s">
        <v>58</v>
      </c>
      <c r="C62" s="14" t="s">
        <v>4</v>
      </c>
      <c r="D62" s="36" t="s">
        <v>219</v>
      </c>
      <c r="E62" s="36" t="s">
        <v>219</v>
      </c>
      <c r="F62" s="36" t="s">
        <v>219</v>
      </c>
      <c r="G62" s="36" t="s">
        <v>219</v>
      </c>
      <c r="H62" s="36" t="s">
        <v>219</v>
      </c>
      <c r="I62" s="36">
        <v>20</v>
      </c>
      <c r="J62" s="36" t="s">
        <v>219</v>
      </c>
      <c r="K62" s="36" t="s">
        <v>219</v>
      </c>
      <c r="L62" s="36" t="s">
        <v>219</v>
      </c>
      <c r="M62" s="4">
        <v>10</v>
      </c>
      <c r="N62" s="36" t="s">
        <v>219</v>
      </c>
      <c r="O62" s="4"/>
      <c r="P62" s="36" t="s">
        <v>219</v>
      </c>
      <c r="Q62" s="36" t="s">
        <v>219</v>
      </c>
      <c r="R62" s="36" t="s">
        <v>219</v>
      </c>
      <c r="S62" s="36">
        <v>6</v>
      </c>
      <c r="T62" s="17">
        <f t="shared" si="5"/>
        <v>36</v>
      </c>
      <c r="U62" s="33">
        <v>0</v>
      </c>
      <c r="V62" s="33">
        <f t="shared" si="6"/>
        <v>0</v>
      </c>
      <c r="W62" s="33">
        <f t="shared" si="7"/>
        <v>0</v>
      </c>
      <c r="X62" s="33">
        <f t="shared" si="8"/>
        <v>0</v>
      </c>
    </row>
    <row r="63" spans="1:24" ht="54.95" customHeight="1" x14ac:dyDescent="0.25">
      <c r="A63" s="2">
        <v>58</v>
      </c>
      <c r="B63" s="26" t="s">
        <v>59</v>
      </c>
      <c r="C63" s="14" t="s">
        <v>4</v>
      </c>
      <c r="D63" s="36" t="s">
        <v>219</v>
      </c>
      <c r="E63" s="36">
        <v>5</v>
      </c>
      <c r="F63" s="36" t="s">
        <v>219</v>
      </c>
      <c r="G63" s="36" t="s">
        <v>219</v>
      </c>
      <c r="H63" s="36">
        <v>5</v>
      </c>
      <c r="I63" s="36" t="s">
        <v>219</v>
      </c>
      <c r="J63" s="36" t="s">
        <v>219</v>
      </c>
      <c r="K63" s="36" t="s">
        <v>219</v>
      </c>
      <c r="L63" s="36" t="s">
        <v>219</v>
      </c>
      <c r="M63" s="4"/>
      <c r="N63" s="36" t="s">
        <v>219</v>
      </c>
      <c r="O63" s="4"/>
      <c r="P63" s="36" t="s">
        <v>219</v>
      </c>
      <c r="Q63" s="36" t="s">
        <v>219</v>
      </c>
      <c r="R63" s="36" t="s">
        <v>219</v>
      </c>
      <c r="S63" s="36">
        <v>2</v>
      </c>
      <c r="T63" s="17">
        <f t="shared" si="5"/>
        <v>12</v>
      </c>
      <c r="U63" s="33">
        <v>0</v>
      </c>
      <c r="V63" s="33">
        <f t="shared" si="6"/>
        <v>0</v>
      </c>
      <c r="W63" s="33">
        <f t="shared" si="7"/>
        <v>0</v>
      </c>
      <c r="X63" s="33">
        <f t="shared" si="8"/>
        <v>0</v>
      </c>
    </row>
    <row r="64" spans="1:24" ht="54.95" customHeight="1" x14ac:dyDescent="0.25">
      <c r="A64" s="2">
        <v>59</v>
      </c>
      <c r="B64" s="26" t="s">
        <v>60</v>
      </c>
      <c r="C64" s="14" t="s">
        <v>4</v>
      </c>
      <c r="D64" s="36" t="s">
        <v>219</v>
      </c>
      <c r="E64" s="36" t="s">
        <v>219</v>
      </c>
      <c r="F64" s="36" t="s">
        <v>219</v>
      </c>
      <c r="G64" s="36" t="s">
        <v>219</v>
      </c>
      <c r="H64" s="36" t="s">
        <v>219</v>
      </c>
      <c r="I64" s="36" t="s">
        <v>219</v>
      </c>
      <c r="J64" s="36" t="s">
        <v>219</v>
      </c>
      <c r="K64" s="36" t="s">
        <v>219</v>
      </c>
      <c r="L64" s="36">
        <v>1</v>
      </c>
      <c r="M64" s="4"/>
      <c r="N64" s="36" t="s">
        <v>219</v>
      </c>
      <c r="O64" s="4"/>
      <c r="P64" s="36">
        <v>0</v>
      </c>
      <c r="Q64" s="36" t="s">
        <v>219</v>
      </c>
      <c r="R64" s="36">
        <v>1</v>
      </c>
      <c r="S64" s="36" t="s">
        <v>219</v>
      </c>
      <c r="T64" s="17">
        <f t="shared" si="5"/>
        <v>2</v>
      </c>
      <c r="U64" s="33">
        <v>0</v>
      </c>
      <c r="V64" s="33">
        <f t="shared" si="6"/>
        <v>0</v>
      </c>
      <c r="W64" s="33">
        <f t="shared" si="7"/>
        <v>0</v>
      </c>
      <c r="X64" s="33">
        <f t="shared" si="8"/>
        <v>0</v>
      </c>
    </row>
    <row r="65" spans="1:24" ht="54.95" customHeight="1" x14ac:dyDescent="0.25">
      <c r="A65" s="2">
        <v>60</v>
      </c>
      <c r="B65" s="26" t="s">
        <v>61</v>
      </c>
      <c r="C65" s="14" t="s">
        <v>4</v>
      </c>
      <c r="D65" s="36" t="s">
        <v>219</v>
      </c>
      <c r="E65" s="36" t="s">
        <v>219</v>
      </c>
      <c r="F65" s="36" t="s">
        <v>219</v>
      </c>
      <c r="G65" s="36" t="s">
        <v>219</v>
      </c>
      <c r="H65" s="36" t="s">
        <v>219</v>
      </c>
      <c r="I65" s="36" t="s">
        <v>219</v>
      </c>
      <c r="J65" s="36" t="s">
        <v>219</v>
      </c>
      <c r="K65" s="36" t="s">
        <v>219</v>
      </c>
      <c r="L65" s="36">
        <v>2</v>
      </c>
      <c r="M65" s="4"/>
      <c r="N65" s="36" t="s">
        <v>219</v>
      </c>
      <c r="O65" s="4"/>
      <c r="P65" s="36" t="s">
        <v>219</v>
      </c>
      <c r="Q65" s="36" t="s">
        <v>219</v>
      </c>
      <c r="R65" s="36" t="s">
        <v>219</v>
      </c>
      <c r="S65" s="36" t="s">
        <v>219</v>
      </c>
      <c r="T65" s="17">
        <f t="shared" si="5"/>
        <v>2</v>
      </c>
      <c r="U65" s="33">
        <v>0</v>
      </c>
      <c r="V65" s="33">
        <f t="shared" si="6"/>
        <v>0</v>
      </c>
      <c r="W65" s="33">
        <f t="shared" si="7"/>
        <v>0</v>
      </c>
      <c r="X65" s="33">
        <f t="shared" si="8"/>
        <v>0</v>
      </c>
    </row>
    <row r="66" spans="1:24" ht="72" customHeight="1" x14ac:dyDescent="0.25">
      <c r="A66" s="2">
        <v>61</v>
      </c>
      <c r="B66" s="27" t="s">
        <v>62</v>
      </c>
      <c r="C66" s="14" t="s">
        <v>4</v>
      </c>
      <c r="D66" s="36" t="s">
        <v>219</v>
      </c>
      <c r="E66" s="36" t="s">
        <v>219</v>
      </c>
      <c r="F66" s="36" t="s">
        <v>219</v>
      </c>
      <c r="G66" s="36" t="s">
        <v>219</v>
      </c>
      <c r="H66" s="36" t="s">
        <v>219</v>
      </c>
      <c r="I66" s="36" t="s">
        <v>219</v>
      </c>
      <c r="J66" s="36" t="s">
        <v>219</v>
      </c>
      <c r="K66" s="36" t="s">
        <v>219</v>
      </c>
      <c r="L66" s="36">
        <v>2</v>
      </c>
      <c r="M66" s="4"/>
      <c r="N66" s="36" t="s">
        <v>219</v>
      </c>
      <c r="O66" s="4"/>
      <c r="P66" s="36" t="s">
        <v>219</v>
      </c>
      <c r="Q66" s="36" t="s">
        <v>219</v>
      </c>
      <c r="R66" s="36" t="s">
        <v>219</v>
      </c>
      <c r="S66" s="36" t="s">
        <v>219</v>
      </c>
      <c r="T66" s="17">
        <f t="shared" si="5"/>
        <v>2</v>
      </c>
      <c r="U66" s="33">
        <v>0</v>
      </c>
      <c r="V66" s="33">
        <f t="shared" si="6"/>
        <v>0</v>
      </c>
      <c r="W66" s="33">
        <f t="shared" si="7"/>
        <v>0</v>
      </c>
      <c r="X66" s="33">
        <f t="shared" si="8"/>
        <v>0</v>
      </c>
    </row>
    <row r="67" spans="1:24" ht="54.95" customHeight="1" x14ac:dyDescent="0.25">
      <c r="A67" s="2">
        <v>62</v>
      </c>
      <c r="B67" s="27" t="s">
        <v>64</v>
      </c>
      <c r="C67" s="14" t="s">
        <v>65</v>
      </c>
      <c r="D67" s="36" t="s">
        <v>219</v>
      </c>
      <c r="E67" s="36">
        <v>1</v>
      </c>
      <c r="F67" s="36" t="s">
        <v>219</v>
      </c>
      <c r="G67" s="36" t="s">
        <v>219</v>
      </c>
      <c r="H67" s="36" t="s">
        <v>219</v>
      </c>
      <c r="I67" s="36" t="s">
        <v>219</v>
      </c>
      <c r="J67" s="36">
        <v>20</v>
      </c>
      <c r="K67" s="36" t="s">
        <v>219</v>
      </c>
      <c r="L67" s="36">
        <v>3</v>
      </c>
      <c r="M67" s="4"/>
      <c r="N67" s="36">
        <v>5</v>
      </c>
      <c r="O67" s="4"/>
      <c r="P67" s="36">
        <v>12</v>
      </c>
      <c r="Q67" s="36" t="s">
        <v>219</v>
      </c>
      <c r="R67" s="36" t="s">
        <v>219</v>
      </c>
      <c r="S67" s="36" t="s">
        <v>219</v>
      </c>
      <c r="T67" s="17">
        <f t="shared" si="5"/>
        <v>41</v>
      </c>
      <c r="U67" s="33">
        <v>0</v>
      </c>
      <c r="V67" s="33">
        <f t="shared" si="6"/>
        <v>0</v>
      </c>
      <c r="W67" s="33">
        <f t="shared" si="7"/>
        <v>0</v>
      </c>
      <c r="X67" s="33">
        <f t="shared" si="8"/>
        <v>0</v>
      </c>
    </row>
    <row r="68" spans="1:24" ht="54.95" customHeight="1" x14ac:dyDescent="0.25">
      <c r="A68" s="2">
        <v>63</v>
      </c>
      <c r="B68" s="27" t="s">
        <v>66</v>
      </c>
      <c r="C68" s="14" t="s">
        <v>65</v>
      </c>
      <c r="D68" s="36" t="s">
        <v>219</v>
      </c>
      <c r="E68" s="36">
        <v>1</v>
      </c>
      <c r="F68" s="36" t="s">
        <v>219</v>
      </c>
      <c r="G68" s="36" t="s">
        <v>219</v>
      </c>
      <c r="H68" s="36" t="s">
        <v>219</v>
      </c>
      <c r="I68" s="36" t="s">
        <v>219</v>
      </c>
      <c r="J68" s="36" t="s">
        <v>219</v>
      </c>
      <c r="K68" s="36" t="s">
        <v>219</v>
      </c>
      <c r="L68" s="36">
        <v>2</v>
      </c>
      <c r="M68" s="4"/>
      <c r="N68" s="36">
        <v>5</v>
      </c>
      <c r="O68" s="4"/>
      <c r="P68" s="36" t="s">
        <v>219</v>
      </c>
      <c r="Q68" s="36" t="s">
        <v>219</v>
      </c>
      <c r="R68" s="36" t="s">
        <v>219</v>
      </c>
      <c r="S68" s="36" t="s">
        <v>219</v>
      </c>
      <c r="T68" s="17">
        <f t="shared" si="5"/>
        <v>8</v>
      </c>
      <c r="U68" s="33">
        <v>0</v>
      </c>
      <c r="V68" s="33">
        <f t="shared" si="6"/>
        <v>0</v>
      </c>
      <c r="W68" s="33">
        <f t="shared" si="7"/>
        <v>0</v>
      </c>
      <c r="X68" s="33">
        <f t="shared" si="8"/>
        <v>0</v>
      </c>
    </row>
    <row r="69" spans="1:24" ht="54.95" customHeight="1" x14ac:dyDescent="0.25">
      <c r="A69" s="2">
        <v>64</v>
      </c>
      <c r="B69" s="26" t="s">
        <v>68</v>
      </c>
      <c r="C69" s="14" t="s">
        <v>69</v>
      </c>
      <c r="D69" s="36" t="s">
        <v>219</v>
      </c>
      <c r="E69" s="36">
        <v>1</v>
      </c>
      <c r="F69" s="36" t="s">
        <v>219</v>
      </c>
      <c r="G69" s="36" t="s">
        <v>219</v>
      </c>
      <c r="H69" s="36" t="s">
        <v>219</v>
      </c>
      <c r="I69" s="36" t="s">
        <v>219</v>
      </c>
      <c r="J69" s="36" t="s">
        <v>219</v>
      </c>
      <c r="K69" s="36" t="s">
        <v>219</v>
      </c>
      <c r="L69" s="36" t="s">
        <v>219</v>
      </c>
      <c r="M69" s="4"/>
      <c r="N69" s="36" t="s">
        <v>219</v>
      </c>
      <c r="O69" s="4"/>
      <c r="P69" s="36" t="s">
        <v>219</v>
      </c>
      <c r="Q69" s="36" t="s">
        <v>219</v>
      </c>
      <c r="R69" s="36" t="s">
        <v>219</v>
      </c>
      <c r="S69" s="36" t="s">
        <v>219</v>
      </c>
      <c r="T69" s="17">
        <f t="shared" si="5"/>
        <v>1</v>
      </c>
      <c r="U69" s="33">
        <v>0</v>
      </c>
      <c r="V69" s="33">
        <f t="shared" si="6"/>
        <v>0</v>
      </c>
      <c r="W69" s="33">
        <f t="shared" si="7"/>
        <v>0</v>
      </c>
      <c r="X69" s="33">
        <f t="shared" si="8"/>
        <v>0</v>
      </c>
    </row>
    <row r="70" spans="1:24" ht="54.95" customHeight="1" x14ac:dyDescent="0.25">
      <c r="A70" s="2">
        <v>65</v>
      </c>
      <c r="B70" s="27" t="s">
        <v>70</v>
      </c>
      <c r="C70" s="14" t="s">
        <v>4</v>
      </c>
      <c r="D70" s="36" t="s">
        <v>219</v>
      </c>
      <c r="E70" s="36" t="s">
        <v>219</v>
      </c>
      <c r="F70" s="36" t="s">
        <v>219</v>
      </c>
      <c r="G70" s="36" t="s">
        <v>219</v>
      </c>
      <c r="H70" s="36" t="s">
        <v>219</v>
      </c>
      <c r="I70" s="36" t="s">
        <v>219</v>
      </c>
      <c r="J70" s="36" t="s">
        <v>219</v>
      </c>
      <c r="K70" s="36" t="s">
        <v>219</v>
      </c>
      <c r="L70" s="36">
        <v>48</v>
      </c>
      <c r="M70" s="4">
        <v>20</v>
      </c>
      <c r="N70" s="36">
        <v>3</v>
      </c>
      <c r="O70" s="4"/>
      <c r="P70" s="36" t="s">
        <v>219</v>
      </c>
      <c r="Q70" s="36" t="s">
        <v>219</v>
      </c>
      <c r="R70" s="36">
        <v>5</v>
      </c>
      <c r="S70" s="36" t="s">
        <v>219</v>
      </c>
      <c r="T70" s="17">
        <f t="shared" si="5"/>
        <v>76</v>
      </c>
      <c r="U70" s="33">
        <v>0</v>
      </c>
      <c r="V70" s="33">
        <f t="shared" si="6"/>
        <v>0</v>
      </c>
      <c r="W70" s="33">
        <f t="shared" si="7"/>
        <v>0</v>
      </c>
      <c r="X70" s="33">
        <f t="shared" si="8"/>
        <v>0</v>
      </c>
    </row>
    <row r="71" spans="1:24" ht="54.95" customHeight="1" x14ac:dyDescent="0.25">
      <c r="A71" s="2">
        <v>66</v>
      </c>
      <c r="B71" s="27" t="s">
        <v>106</v>
      </c>
      <c r="C71" s="14" t="s">
        <v>4</v>
      </c>
      <c r="D71" s="36" t="s">
        <v>219</v>
      </c>
      <c r="E71" s="36">
        <v>5</v>
      </c>
      <c r="F71" s="36" t="s">
        <v>219</v>
      </c>
      <c r="G71" s="36" t="s">
        <v>219</v>
      </c>
      <c r="H71" s="36" t="s">
        <v>219</v>
      </c>
      <c r="I71" s="36" t="s">
        <v>219</v>
      </c>
      <c r="J71" s="36" t="s">
        <v>219</v>
      </c>
      <c r="K71" s="36" t="s">
        <v>219</v>
      </c>
      <c r="L71" s="36" t="s">
        <v>219</v>
      </c>
      <c r="M71" s="4">
        <v>5</v>
      </c>
      <c r="N71" s="36" t="s">
        <v>219</v>
      </c>
      <c r="O71" s="4"/>
      <c r="P71" s="36" t="s">
        <v>219</v>
      </c>
      <c r="Q71" s="36" t="s">
        <v>219</v>
      </c>
      <c r="R71" s="36" t="s">
        <v>219</v>
      </c>
      <c r="S71" s="36">
        <v>2</v>
      </c>
      <c r="T71" s="17">
        <f t="shared" si="5"/>
        <v>12</v>
      </c>
      <c r="U71" s="33">
        <v>0</v>
      </c>
      <c r="V71" s="33">
        <f t="shared" si="6"/>
        <v>0</v>
      </c>
      <c r="W71" s="33">
        <f t="shared" si="7"/>
        <v>0</v>
      </c>
      <c r="X71" s="33">
        <f t="shared" si="8"/>
        <v>0</v>
      </c>
    </row>
    <row r="72" spans="1:24" ht="54.95" customHeight="1" x14ac:dyDescent="0.25">
      <c r="A72" s="2">
        <v>67</v>
      </c>
      <c r="B72" s="27" t="s">
        <v>107</v>
      </c>
      <c r="C72" s="14" t="s">
        <v>4</v>
      </c>
      <c r="D72" s="36" t="s">
        <v>219</v>
      </c>
      <c r="E72" s="36" t="s">
        <v>219</v>
      </c>
      <c r="F72" s="36" t="s">
        <v>219</v>
      </c>
      <c r="G72" s="36" t="s">
        <v>219</v>
      </c>
      <c r="H72" s="36">
        <v>5</v>
      </c>
      <c r="I72" s="36" t="s">
        <v>219</v>
      </c>
      <c r="J72" s="36" t="s">
        <v>219</v>
      </c>
      <c r="K72" s="36" t="s">
        <v>219</v>
      </c>
      <c r="L72" s="36">
        <v>5</v>
      </c>
      <c r="M72" s="4">
        <v>5</v>
      </c>
      <c r="N72" s="36" t="s">
        <v>219</v>
      </c>
      <c r="O72" s="4"/>
      <c r="P72" s="36" t="s">
        <v>219</v>
      </c>
      <c r="Q72" s="36" t="s">
        <v>219</v>
      </c>
      <c r="R72" s="36">
        <v>3</v>
      </c>
      <c r="S72" s="36">
        <v>2</v>
      </c>
      <c r="T72" s="17">
        <f t="shared" si="5"/>
        <v>20</v>
      </c>
      <c r="U72" s="33">
        <v>0</v>
      </c>
      <c r="V72" s="33">
        <f t="shared" si="6"/>
        <v>0</v>
      </c>
      <c r="W72" s="33">
        <f t="shared" si="7"/>
        <v>0</v>
      </c>
      <c r="X72" s="33">
        <f t="shared" si="8"/>
        <v>0</v>
      </c>
    </row>
    <row r="73" spans="1:24" ht="54.95" customHeight="1" x14ac:dyDescent="0.25">
      <c r="A73" s="2">
        <v>68</v>
      </c>
      <c r="B73" s="27" t="s">
        <v>71</v>
      </c>
      <c r="C73" s="14" t="s">
        <v>4</v>
      </c>
      <c r="D73" s="36" t="s">
        <v>219</v>
      </c>
      <c r="E73" s="36" t="s">
        <v>219</v>
      </c>
      <c r="F73" s="36">
        <v>7</v>
      </c>
      <c r="G73" s="36" t="s">
        <v>219</v>
      </c>
      <c r="H73" s="36" t="s">
        <v>219</v>
      </c>
      <c r="I73" s="36">
        <v>6</v>
      </c>
      <c r="J73" s="36" t="s">
        <v>219</v>
      </c>
      <c r="K73" s="36" t="s">
        <v>219</v>
      </c>
      <c r="L73" s="36" t="s">
        <v>219</v>
      </c>
      <c r="M73" s="4"/>
      <c r="N73" s="36">
        <v>10</v>
      </c>
      <c r="O73" s="4"/>
      <c r="P73" s="36" t="s">
        <v>219</v>
      </c>
      <c r="Q73" s="36" t="s">
        <v>219</v>
      </c>
      <c r="R73" s="36">
        <v>5</v>
      </c>
      <c r="S73" s="36" t="s">
        <v>219</v>
      </c>
      <c r="T73" s="17">
        <f t="shared" si="5"/>
        <v>28</v>
      </c>
      <c r="U73" s="33">
        <v>0</v>
      </c>
      <c r="V73" s="33">
        <f t="shared" si="6"/>
        <v>0</v>
      </c>
      <c r="W73" s="33">
        <f t="shared" si="7"/>
        <v>0</v>
      </c>
      <c r="X73" s="33">
        <f t="shared" si="8"/>
        <v>0</v>
      </c>
    </row>
    <row r="74" spans="1:24" ht="54.95" customHeight="1" x14ac:dyDescent="0.25">
      <c r="A74" s="2">
        <v>69</v>
      </c>
      <c r="B74" s="27" t="s">
        <v>72</v>
      </c>
      <c r="C74" s="14" t="s">
        <v>4</v>
      </c>
      <c r="D74" s="36">
        <v>10</v>
      </c>
      <c r="E74" s="36" t="s">
        <v>219</v>
      </c>
      <c r="F74" s="36" t="s">
        <v>219</v>
      </c>
      <c r="G74" s="36" t="s">
        <v>219</v>
      </c>
      <c r="H74" s="36" t="s">
        <v>219</v>
      </c>
      <c r="I74" s="36" t="s">
        <v>219</v>
      </c>
      <c r="J74" s="36" t="s">
        <v>219</v>
      </c>
      <c r="K74" s="36" t="s">
        <v>219</v>
      </c>
      <c r="L74" s="36" t="s">
        <v>219</v>
      </c>
      <c r="M74" s="4"/>
      <c r="N74" s="36" t="s">
        <v>219</v>
      </c>
      <c r="O74" s="4"/>
      <c r="P74" s="36" t="s">
        <v>219</v>
      </c>
      <c r="Q74" s="36" t="s">
        <v>219</v>
      </c>
      <c r="R74" s="36" t="s">
        <v>219</v>
      </c>
      <c r="S74" s="36" t="s">
        <v>219</v>
      </c>
      <c r="T74" s="17">
        <f t="shared" si="5"/>
        <v>10</v>
      </c>
      <c r="U74" s="33">
        <v>0</v>
      </c>
      <c r="V74" s="33">
        <f t="shared" si="6"/>
        <v>0</v>
      </c>
      <c r="W74" s="33">
        <f t="shared" si="7"/>
        <v>0</v>
      </c>
      <c r="X74" s="33">
        <f t="shared" si="8"/>
        <v>0</v>
      </c>
    </row>
    <row r="75" spans="1:24" ht="54.95" customHeight="1" x14ac:dyDescent="0.25">
      <c r="A75" s="2">
        <v>70</v>
      </c>
      <c r="B75" s="27" t="s">
        <v>205</v>
      </c>
      <c r="C75" s="14" t="s">
        <v>4</v>
      </c>
      <c r="D75" s="36">
        <v>20</v>
      </c>
      <c r="E75" s="36">
        <v>2</v>
      </c>
      <c r="F75" s="36" t="s">
        <v>219</v>
      </c>
      <c r="G75" s="36" t="s">
        <v>219</v>
      </c>
      <c r="H75" s="36">
        <v>5</v>
      </c>
      <c r="I75" s="36" t="s">
        <v>219</v>
      </c>
      <c r="J75" s="36" t="s">
        <v>219</v>
      </c>
      <c r="K75" s="36">
        <v>50</v>
      </c>
      <c r="L75" s="36" t="s">
        <v>219</v>
      </c>
      <c r="M75" s="4"/>
      <c r="N75" s="36" t="s">
        <v>219</v>
      </c>
      <c r="O75" s="4"/>
      <c r="P75" s="36" t="s">
        <v>219</v>
      </c>
      <c r="Q75" s="36">
        <v>4</v>
      </c>
      <c r="R75" s="36" t="s">
        <v>219</v>
      </c>
      <c r="S75" s="36" t="s">
        <v>219</v>
      </c>
      <c r="T75" s="17">
        <f t="shared" si="5"/>
        <v>81</v>
      </c>
      <c r="U75" s="33">
        <v>0</v>
      </c>
      <c r="V75" s="33">
        <f t="shared" si="6"/>
        <v>0</v>
      </c>
      <c r="W75" s="33">
        <f t="shared" si="7"/>
        <v>0</v>
      </c>
      <c r="X75" s="33">
        <f t="shared" si="8"/>
        <v>0</v>
      </c>
    </row>
    <row r="76" spans="1:24" ht="54.95" customHeight="1" x14ac:dyDescent="0.25">
      <c r="A76" s="2">
        <v>71</v>
      </c>
      <c r="B76" s="27" t="s">
        <v>206</v>
      </c>
      <c r="C76" s="14" t="s">
        <v>4</v>
      </c>
      <c r="D76" s="36">
        <v>20</v>
      </c>
      <c r="E76" s="36">
        <v>15</v>
      </c>
      <c r="F76" s="36" t="s">
        <v>219</v>
      </c>
      <c r="G76" s="36" t="s">
        <v>219</v>
      </c>
      <c r="H76" s="36">
        <v>5</v>
      </c>
      <c r="I76" s="36" t="s">
        <v>219</v>
      </c>
      <c r="J76" s="36" t="s">
        <v>219</v>
      </c>
      <c r="K76" s="36">
        <v>50</v>
      </c>
      <c r="L76" s="36" t="s">
        <v>219</v>
      </c>
      <c r="M76" s="4"/>
      <c r="N76" s="36" t="s">
        <v>219</v>
      </c>
      <c r="O76" s="4"/>
      <c r="P76" s="36">
        <v>0</v>
      </c>
      <c r="Q76" s="36" t="s">
        <v>219</v>
      </c>
      <c r="R76" s="36" t="s">
        <v>219</v>
      </c>
      <c r="S76" s="36" t="s">
        <v>219</v>
      </c>
      <c r="T76" s="17">
        <f t="shared" si="5"/>
        <v>90</v>
      </c>
      <c r="U76" s="33">
        <v>0</v>
      </c>
      <c r="V76" s="33">
        <f t="shared" si="6"/>
        <v>0</v>
      </c>
      <c r="W76" s="33">
        <f t="shared" si="7"/>
        <v>0</v>
      </c>
      <c r="X76" s="33">
        <f t="shared" si="8"/>
        <v>0</v>
      </c>
    </row>
    <row r="77" spans="1:24" ht="54.95" customHeight="1" x14ac:dyDescent="0.25">
      <c r="A77" s="2">
        <v>72</v>
      </c>
      <c r="B77" s="27" t="s">
        <v>207</v>
      </c>
      <c r="C77" s="14" t="s">
        <v>4</v>
      </c>
      <c r="D77" s="36">
        <v>30</v>
      </c>
      <c r="E77" s="36">
        <v>35</v>
      </c>
      <c r="F77" s="36">
        <v>50</v>
      </c>
      <c r="G77" s="36" t="s">
        <v>219</v>
      </c>
      <c r="H77" s="36">
        <v>20</v>
      </c>
      <c r="I77" s="36" t="s">
        <v>219</v>
      </c>
      <c r="J77" s="36" t="s">
        <v>219</v>
      </c>
      <c r="K77" s="36">
        <v>50</v>
      </c>
      <c r="L77" s="36">
        <v>15</v>
      </c>
      <c r="M77" s="4"/>
      <c r="N77" s="36" t="s">
        <v>219</v>
      </c>
      <c r="O77" s="4"/>
      <c r="P77" s="36">
        <v>0</v>
      </c>
      <c r="Q77" s="36">
        <v>5</v>
      </c>
      <c r="R77" s="36" t="s">
        <v>219</v>
      </c>
      <c r="S77" s="36" t="s">
        <v>219</v>
      </c>
      <c r="T77" s="17">
        <f t="shared" si="5"/>
        <v>205</v>
      </c>
      <c r="U77" s="33">
        <v>0</v>
      </c>
      <c r="V77" s="33">
        <f t="shared" si="6"/>
        <v>0</v>
      </c>
      <c r="W77" s="33">
        <f t="shared" si="7"/>
        <v>0</v>
      </c>
      <c r="X77" s="33">
        <f t="shared" si="8"/>
        <v>0</v>
      </c>
    </row>
    <row r="78" spans="1:24" ht="54.95" customHeight="1" x14ac:dyDescent="0.25">
      <c r="A78" s="2">
        <v>73</v>
      </c>
      <c r="B78" s="27" t="s">
        <v>208</v>
      </c>
      <c r="C78" s="14" t="s">
        <v>4</v>
      </c>
      <c r="D78" s="36" t="s">
        <v>219</v>
      </c>
      <c r="E78" s="36" t="s">
        <v>219</v>
      </c>
      <c r="F78" s="36">
        <v>10</v>
      </c>
      <c r="G78" s="36" t="s">
        <v>219</v>
      </c>
      <c r="H78" s="36" t="s">
        <v>219</v>
      </c>
      <c r="I78" s="36">
        <v>6</v>
      </c>
      <c r="J78" s="36" t="s">
        <v>219</v>
      </c>
      <c r="K78" s="36" t="s">
        <v>219</v>
      </c>
      <c r="L78" s="36">
        <v>5</v>
      </c>
      <c r="M78" s="4"/>
      <c r="N78" s="36">
        <v>6</v>
      </c>
      <c r="O78" s="4"/>
      <c r="P78" s="36" t="s">
        <v>219</v>
      </c>
      <c r="Q78" s="36" t="s">
        <v>219</v>
      </c>
      <c r="R78" s="36" t="s">
        <v>219</v>
      </c>
      <c r="S78" s="36" t="s">
        <v>219</v>
      </c>
      <c r="T78" s="17">
        <f t="shared" si="5"/>
        <v>27</v>
      </c>
      <c r="U78" s="33">
        <v>0</v>
      </c>
      <c r="V78" s="33">
        <f t="shared" si="6"/>
        <v>0</v>
      </c>
      <c r="W78" s="33">
        <f t="shared" si="7"/>
        <v>0</v>
      </c>
      <c r="X78" s="33">
        <f t="shared" si="8"/>
        <v>0</v>
      </c>
    </row>
    <row r="79" spans="1:24" ht="54.95" customHeight="1" x14ac:dyDescent="0.25">
      <c r="A79" s="2">
        <v>74</v>
      </c>
      <c r="B79" s="27" t="s">
        <v>209</v>
      </c>
      <c r="C79" s="14" t="s">
        <v>4</v>
      </c>
      <c r="D79" s="36" t="s">
        <v>219</v>
      </c>
      <c r="E79" s="36">
        <v>3</v>
      </c>
      <c r="F79" s="36" t="s">
        <v>219</v>
      </c>
      <c r="G79" s="36" t="s">
        <v>219</v>
      </c>
      <c r="H79" s="36">
        <v>0</v>
      </c>
      <c r="I79" s="36" t="s">
        <v>219</v>
      </c>
      <c r="J79" s="36" t="s">
        <v>219</v>
      </c>
      <c r="K79" s="36" t="s">
        <v>219</v>
      </c>
      <c r="L79" s="36" t="s">
        <v>219</v>
      </c>
      <c r="M79" s="4"/>
      <c r="N79" s="36" t="s">
        <v>219</v>
      </c>
      <c r="O79" s="4"/>
      <c r="P79" s="36">
        <v>0</v>
      </c>
      <c r="Q79" s="36" t="s">
        <v>219</v>
      </c>
      <c r="R79" s="36" t="s">
        <v>219</v>
      </c>
      <c r="S79" s="36" t="s">
        <v>219</v>
      </c>
      <c r="T79" s="17">
        <f t="shared" si="5"/>
        <v>3</v>
      </c>
      <c r="U79" s="33">
        <v>0</v>
      </c>
      <c r="V79" s="33">
        <f t="shared" si="6"/>
        <v>0</v>
      </c>
      <c r="W79" s="33">
        <f t="shared" si="7"/>
        <v>0</v>
      </c>
      <c r="X79" s="33">
        <f t="shared" si="8"/>
        <v>0</v>
      </c>
    </row>
    <row r="80" spans="1:24" ht="54.95" customHeight="1" x14ac:dyDescent="0.25">
      <c r="A80" s="2">
        <v>75</v>
      </c>
      <c r="B80" s="27" t="s">
        <v>210</v>
      </c>
      <c r="C80" s="14" t="s">
        <v>4</v>
      </c>
      <c r="D80" s="36" t="s">
        <v>219</v>
      </c>
      <c r="E80" s="36">
        <v>10</v>
      </c>
      <c r="F80" s="36">
        <v>10</v>
      </c>
      <c r="G80" s="36">
        <v>16</v>
      </c>
      <c r="H80" s="36">
        <v>0</v>
      </c>
      <c r="I80" s="36">
        <v>0</v>
      </c>
      <c r="J80" s="36" t="s">
        <v>219</v>
      </c>
      <c r="K80" s="36" t="s">
        <v>219</v>
      </c>
      <c r="L80" s="36">
        <v>15</v>
      </c>
      <c r="M80" s="4"/>
      <c r="N80" s="36">
        <v>20</v>
      </c>
      <c r="O80" s="4"/>
      <c r="P80" s="36">
        <v>0</v>
      </c>
      <c r="Q80" s="36" t="s">
        <v>219</v>
      </c>
      <c r="R80" s="36">
        <v>20</v>
      </c>
      <c r="S80" s="36" t="s">
        <v>219</v>
      </c>
      <c r="T80" s="17">
        <f t="shared" si="5"/>
        <v>91</v>
      </c>
      <c r="U80" s="33">
        <v>0</v>
      </c>
      <c r="V80" s="33">
        <f t="shared" si="6"/>
        <v>0</v>
      </c>
      <c r="W80" s="33">
        <f t="shared" si="7"/>
        <v>0</v>
      </c>
      <c r="X80" s="33">
        <f t="shared" si="8"/>
        <v>0</v>
      </c>
    </row>
    <row r="81" spans="1:24" ht="54.95" customHeight="1" x14ac:dyDescent="0.25">
      <c r="A81" s="2">
        <v>76</v>
      </c>
      <c r="B81" s="27" t="s">
        <v>125</v>
      </c>
      <c r="C81" s="14" t="s">
        <v>4</v>
      </c>
      <c r="D81" s="36" t="s">
        <v>219</v>
      </c>
      <c r="E81" s="36" t="s">
        <v>219</v>
      </c>
      <c r="F81" s="36" t="s">
        <v>219</v>
      </c>
      <c r="G81" s="36" t="s">
        <v>219</v>
      </c>
      <c r="H81" s="36" t="s">
        <v>219</v>
      </c>
      <c r="I81" s="36" t="s">
        <v>219</v>
      </c>
      <c r="J81" s="36" t="s">
        <v>219</v>
      </c>
      <c r="K81" s="36">
        <v>5</v>
      </c>
      <c r="L81" s="36" t="s">
        <v>219</v>
      </c>
      <c r="M81" s="4">
        <v>10</v>
      </c>
      <c r="N81" s="36" t="s">
        <v>219</v>
      </c>
      <c r="O81" s="4"/>
      <c r="P81" s="36">
        <v>10</v>
      </c>
      <c r="Q81" s="36" t="s">
        <v>219</v>
      </c>
      <c r="R81" s="36">
        <v>10</v>
      </c>
      <c r="S81" s="36" t="s">
        <v>219</v>
      </c>
      <c r="T81" s="17">
        <f t="shared" si="5"/>
        <v>35</v>
      </c>
      <c r="U81" s="33">
        <v>0</v>
      </c>
      <c r="V81" s="33">
        <f t="shared" si="6"/>
        <v>0</v>
      </c>
      <c r="W81" s="33">
        <f t="shared" si="7"/>
        <v>0</v>
      </c>
      <c r="X81" s="33">
        <f t="shared" si="8"/>
        <v>0</v>
      </c>
    </row>
    <row r="82" spans="1:24" ht="54.95" customHeight="1" x14ac:dyDescent="0.25">
      <c r="A82" s="2">
        <v>77</v>
      </c>
      <c r="B82" s="27" t="s">
        <v>73</v>
      </c>
      <c r="C82" s="14" t="s">
        <v>16</v>
      </c>
      <c r="D82" s="36">
        <v>5</v>
      </c>
      <c r="E82" s="36">
        <v>5</v>
      </c>
      <c r="F82" s="36" t="s">
        <v>219</v>
      </c>
      <c r="G82" s="36" t="s">
        <v>219</v>
      </c>
      <c r="H82" s="36" t="s">
        <v>219</v>
      </c>
      <c r="I82" s="36" t="s">
        <v>219</v>
      </c>
      <c r="J82" s="36" t="s">
        <v>219</v>
      </c>
      <c r="K82" s="36" t="s">
        <v>219</v>
      </c>
      <c r="L82" s="36">
        <v>50</v>
      </c>
      <c r="M82" s="4"/>
      <c r="N82" s="36">
        <v>10</v>
      </c>
      <c r="O82" s="4"/>
      <c r="P82" s="36" t="s">
        <v>219</v>
      </c>
      <c r="Q82" s="36" t="s">
        <v>219</v>
      </c>
      <c r="R82" s="36" t="s">
        <v>219</v>
      </c>
      <c r="S82" s="36" t="s">
        <v>219</v>
      </c>
      <c r="T82" s="17">
        <f t="shared" ref="T82:T108" si="9">SUM(D82:S82)</f>
        <v>70</v>
      </c>
      <c r="U82" s="33">
        <v>0</v>
      </c>
      <c r="V82" s="33">
        <f t="shared" si="6"/>
        <v>0</v>
      </c>
      <c r="W82" s="33">
        <f t="shared" si="7"/>
        <v>0</v>
      </c>
      <c r="X82" s="33">
        <f t="shared" si="8"/>
        <v>0</v>
      </c>
    </row>
    <row r="83" spans="1:24" ht="54.95" customHeight="1" x14ac:dyDescent="0.25">
      <c r="A83" s="2">
        <v>78</v>
      </c>
      <c r="B83" s="27" t="s">
        <v>74</v>
      </c>
      <c r="C83" s="14" t="s">
        <v>16</v>
      </c>
      <c r="D83" s="36">
        <v>5</v>
      </c>
      <c r="E83" s="36">
        <v>5</v>
      </c>
      <c r="F83" s="36" t="s">
        <v>219</v>
      </c>
      <c r="G83" s="36" t="s">
        <v>219</v>
      </c>
      <c r="H83" s="36" t="s">
        <v>219</v>
      </c>
      <c r="I83" s="36" t="s">
        <v>219</v>
      </c>
      <c r="J83" s="36" t="s">
        <v>219</v>
      </c>
      <c r="K83" s="36" t="s">
        <v>219</v>
      </c>
      <c r="L83" s="36">
        <v>50</v>
      </c>
      <c r="M83" s="4"/>
      <c r="N83" s="36">
        <v>10</v>
      </c>
      <c r="O83" s="4"/>
      <c r="P83" s="36">
        <v>25</v>
      </c>
      <c r="Q83" s="36" t="s">
        <v>219</v>
      </c>
      <c r="R83" s="36" t="s">
        <v>219</v>
      </c>
      <c r="S83" s="36" t="s">
        <v>219</v>
      </c>
      <c r="T83" s="17">
        <f t="shared" si="9"/>
        <v>95</v>
      </c>
      <c r="U83" s="33">
        <v>0</v>
      </c>
      <c r="V83" s="33">
        <f t="shared" si="6"/>
        <v>0</v>
      </c>
      <c r="W83" s="33">
        <f t="shared" si="7"/>
        <v>0</v>
      </c>
      <c r="X83" s="33">
        <f t="shared" si="8"/>
        <v>0</v>
      </c>
    </row>
    <row r="84" spans="1:24" ht="54.95" customHeight="1" x14ac:dyDescent="0.25">
      <c r="A84" s="2">
        <v>79</v>
      </c>
      <c r="B84" s="27" t="s">
        <v>75</v>
      </c>
      <c r="C84" s="14" t="s">
        <v>76</v>
      </c>
      <c r="D84" s="36">
        <v>5</v>
      </c>
      <c r="E84" s="36">
        <v>1</v>
      </c>
      <c r="F84" s="36" t="s">
        <v>219</v>
      </c>
      <c r="G84" s="36" t="s">
        <v>219</v>
      </c>
      <c r="H84" s="36" t="s">
        <v>219</v>
      </c>
      <c r="I84" s="36" t="s">
        <v>219</v>
      </c>
      <c r="J84" s="36">
        <v>10</v>
      </c>
      <c r="K84" s="36" t="s">
        <v>219</v>
      </c>
      <c r="L84" s="36">
        <v>50</v>
      </c>
      <c r="M84" s="4"/>
      <c r="N84" s="36">
        <v>5</v>
      </c>
      <c r="O84" s="4"/>
      <c r="P84" s="36">
        <v>0</v>
      </c>
      <c r="Q84" s="36" t="s">
        <v>219</v>
      </c>
      <c r="R84" s="36" t="s">
        <v>219</v>
      </c>
      <c r="S84" s="36" t="s">
        <v>219</v>
      </c>
      <c r="T84" s="17">
        <f t="shared" si="9"/>
        <v>71</v>
      </c>
      <c r="U84" s="33">
        <v>0</v>
      </c>
      <c r="V84" s="33">
        <f t="shared" si="6"/>
        <v>0</v>
      </c>
      <c r="W84" s="33">
        <f t="shared" si="7"/>
        <v>0</v>
      </c>
      <c r="X84" s="33">
        <f t="shared" si="8"/>
        <v>0</v>
      </c>
    </row>
    <row r="85" spans="1:24" ht="54.95" customHeight="1" x14ac:dyDescent="0.25">
      <c r="A85" s="2">
        <v>80</v>
      </c>
      <c r="B85" s="27" t="s">
        <v>77</v>
      </c>
      <c r="C85" s="14" t="s">
        <v>4</v>
      </c>
      <c r="D85" s="36" t="s">
        <v>219</v>
      </c>
      <c r="E85" s="36">
        <v>6</v>
      </c>
      <c r="F85" s="36">
        <v>5</v>
      </c>
      <c r="G85" s="36" t="s">
        <v>219</v>
      </c>
      <c r="H85" s="36" t="s">
        <v>219</v>
      </c>
      <c r="I85" s="36" t="s">
        <v>219</v>
      </c>
      <c r="J85" s="36" t="s">
        <v>219</v>
      </c>
      <c r="K85" s="36" t="s">
        <v>219</v>
      </c>
      <c r="L85" s="36">
        <v>10</v>
      </c>
      <c r="M85" s="4"/>
      <c r="N85" s="36" t="s">
        <v>219</v>
      </c>
      <c r="O85" s="4"/>
      <c r="P85" s="36" t="s">
        <v>219</v>
      </c>
      <c r="Q85" s="36">
        <v>1</v>
      </c>
      <c r="R85" s="36" t="s">
        <v>219</v>
      </c>
      <c r="S85" s="36" t="s">
        <v>219</v>
      </c>
      <c r="T85" s="17">
        <f t="shared" si="9"/>
        <v>22</v>
      </c>
      <c r="U85" s="33">
        <v>0</v>
      </c>
      <c r="V85" s="33">
        <f t="shared" si="6"/>
        <v>0</v>
      </c>
      <c r="W85" s="33">
        <f t="shared" si="7"/>
        <v>0</v>
      </c>
      <c r="X85" s="33">
        <f t="shared" si="8"/>
        <v>0</v>
      </c>
    </row>
    <row r="86" spans="1:24" ht="54.95" customHeight="1" x14ac:dyDescent="0.25">
      <c r="A86" s="2">
        <v>81</v>
      </c>
      <c r="B86" s="27" t="s">
        <v>78</v>
      </c>
      <c r="C86" s="14" t="s">
        <v>4</v>
      </c>
      <c r="D86" s="36">
        <v>50</v>
      </c>
      <c r="E86" s="36" t="s">
        <v>219</v>
      </c>
      <c r="F86" s="36" t="s">
        <v>219</v>
      </c>
      <c r="G86" s="36" t="s">
        <v>219</v>
      </c>
      <c r="H86" s="36" t="s">
        <v>219</v>
      </c>
      <c r="I86" s="36" t="s">
        <v>219</v>
      </c>
      <c r="J86" s="36" t="s">
        <v>219</v>
      </c>
      <c r="K86" s="36" t="s">
        <v>219</v>
      </c>
      <c r="L86" s="36">
        <v>10</v>
      </c>
      <c r="M86" s="4"/>
      <c r="N86" s="36" t="s">
        <v>219</v>
      </c>
      <c r="O86" s="4"/>
      <c r="P86" s="36" t="s">
        <v>219</v>
      </c>
      <c r="Q86" s="36">
        <v>1</v>
      </c>
      <c r="R86" s="36" t="s">
        <v>219</v>
      </c>
      <c r="S86" s="36" t="s">
        <v>219</v>
      </c>
      <c r="T86" s="17">
        <f t="shared" si="9"/>
        <v>61</v>
      </c>
      <c r="U86" s="33">
        <v>0</v>
      </c>
      <c r="V86" s="33">
        <f t="shared" si="6"/>
        <v>0</v>
      </c>
      <c r="W86" s="33">
        <f t="shared" si="7"/>
        <v>0</v>
      </c>
      <c r="X86" s="33">
        <f t="shared" si="8"/>
        <v>0</v>
      </c>
    </row>
    <row r="87" spans="1:24" ht="54.95" customHeight="1" x14ac:dyDescent="0.25">
      <c r="A87" s="2">
        <v>82</v>
      </c>
      <c r="B87" s="27" t="s">
        <v>79</v>
      </c>
      <c r="C87" s="14" t="s">
        <v>4</v>
      </c>
      <c r="D87" s="36" t="s">
        <v>219</v>
      </c>
      <c r="E87" s="36">
        <v>1</v>
      </c>
      <c r="F87" s="36">
        <v>5</v>
      </c>
      <c r="G87" s="36" t="s">
        <v>219</v>
      </c>
      <c r="H87" s="36" t="s">
        <v>219</v>
      </c>
      <c r="I87" s="36" t="s">
        <v>219</v>
      </c>
      <c r="J87" s="36" t="s">
        <v>219</v>
      </c>
      <c r="K87" s="36" t="s">
        <v>219</v>
      </c>
      <c r="L87" s="36">
        <v>10</v>
      </c>
      <c r="M87" s="4"/>
      <c r="N87" s="36" t="s">
        <v>219</v>
      </c>
      <c r="O87" s="4"/>
      <c r="P87" s="36" t="s">
        <v>219</v>
      </c>
      <c r="Q87" s="36" t="s">
        <v>219</v>
      </c>
      <c r="R87" s="36" t="s">
        <v>219</v>
      </c>
      <c r="S87" s="36" t="s">
        <v>219</v>
      </c>
      <c r="T87" s="17">
        <f t="shared" si="9"/>
        <v>16</v>
      </c>
      <c r="U87" s="33">
        <v>0</v>
      </c>
      <c r="V87" s="33">
        <f t="shared" si="6"/>
        <v>0</v>
      </c>
      <c r="W87" s="33">
        <f t="shared" si="7"/>
        <v>0</v>
      </c>
      <c r="X87" s="33">
        <f t="shared" si="8"/>
        <v>0</v>
      </c>
    </row>
    <row r="88" spans="1:24" ht="54.95" customHeight="1" x14ac:dyDescent="0.25">
      <c r="A88" s="2">
        <v>83</v>
      </c>
      <c r="B88" s="27" t="s">
        <v>211</v>
      </c>
      <c r="C88" s="14" t="s">
        <v>4</v>
      </c>
      <c r="D88" s="36" t="s">
        <v>219</v>
      </c>
      <c r="E88" s="36" t="s">
        <v>219</v>
      </c>
      <c r="F88" s="36" t="s">
        <v>219</v>
      </c>
      <c r="G88" s="36" t="s">
        <v>219</v>
      </c>
      <c r="H88" s="36" t="s">
        <v>219</v>
      </c>
      <c r="I88" s="36" t="s">
        <v>219</v>
      </c>
      <c r="J88" s="36">
        <v>1</v>
      </c>
      <c r="K88" s="36" t="s">
        <v>219</v>
      </c>
      <c r="L88" s="36">
        <v>7</v>
      </c>
      <c r="M88" s="4"/>
      <c r="N88" s="36" t="s">
        <v>219</v>
      </c>
      <c r="O88" s="4"/>
      <c r="P88" s="36">
        <v>1</v>
      </c>
      <c r="Q88" s="36">
        <v>1</v>
      </c>
      <c r="R88" s="36" t="s">
        <v>219</v>
      </c>
      <c r="S88" s="36" t="s">
        <v>219</v>
      </c>
      <c r="T88" s="17">
        <f t="shared" si="9"/>
        <v>10</v>
      </c>
      <c r="U88" s="33">
        <v>0</v>
      </c>
      <c r="V88" s="33">
        <f t="shared" si="6"/>
        <v>0</v>
      </c>
      <c r="W88" s="33">
        <f t="shared" si="7"/>
        <v>0</v>
      </c>
      <c r="X88" s="33">
        <f t="shared" si="8"/>
        <v>0</v>
      </c>
    </row>
    <row r="89" spans="1:24" ht="66" customHeight="1" x14ac:dyDescent="0.25">
      <c r="A89" s="2">
        <v>84</v>
      </c>
      <c r="B89" s="27" t="s">
        <v>81</v>
      </c>
      <c r="C89" s="14" t="s">
        <v>4</v>
      </c>
      <c r="D89" s="36" t="s">
        <v>219</v>
      </c>
      <c r="E89" s="36">
        <v>1</v>
      </c>
      <c r="F89" s="36" t="s">
        <v>219</v>
      </c>
      <c r="G89" s="36" t="s">
        <v>219</v>
      </c>
      <c r="H89" s="36" t="s">
        <v>219</v>
      </c>
      <c r="I89" s="36" t="s">
        <v>219</v>
      </c>
      <c r="J89" s="36" t="s">
        <v>219</v>
      </c>
      <c r="K89" s="36" t="s">
        <v>219</v>
      </c>
      <c r="L89" s="36">
        <v>5</v>
      </c>
      <c r="M89" s="4"/>
      <c r="N89" s="36" t="s">
        <v>219</v>
      </c>
      <c r="O89" s="4"/>
      <c r="P89" s="36" t="s">
        <v>219</v>
      </c>
      <c r="Q89" s="36" t="s">
        <v>219</v>
      </c>
      <c r="R89" s="36" t="s">
        <v>219</v>
      </c>
      <c r="S89" s="36" t="s">
        <v>219</v>
      </c>
      <c r="T89" s="17">
        <f t="shared" si="9"/>
        <v>6</v>
      </c>
      <c r="U89" s="33">
        <v>0</v>
      </c>
      <c r="V89" s="33">
        <f t="shared" si="6"/>
        <v>0</v>
      </c>
      <c r="W89" s="33">
        <f t="shared" si="7"/>
        <v>0</v>
      </c>
      <c r="X89" s="33">
        <f t="shared" si="8"/>
        <v>0</v>
      </c>
    </row>
    <row r="90" spans="1:24" ht="76.5" customHeight="1" x14ac:dyDescent="0.25">
      <c r="A90" s="2">
        <v>85</v>
      </c>
      <c r="B90" s="27" t="s">
        <v>82</v>
      </c>
      <c r="C90" s="14" t="s">
        <v>4</v>
      </c>
      <c r="D90" s="36" t="s">
        <v>219</v>
      </c>
      <c r="E90" s="36" t="s">
        <v>219</v>
      </c>
      <c r="F90" s="36" t="s">
        <v>219</v>
      </c>
      <c r="G90" s="36" t="s">
        <v>219</v>
      </c>
      <c r="H90" s="36" t="s">
        <v>219</v>
      </c>
      <c r="I90" s="36" t="s">
        <v>219</v>
      </c>
      <c r="J90" s="36" t="s">
        <v>219</v>
      </c>
      <c r="K90" s="36" t="s">
        <v>219</v>
      </c>
      <c r="L90" s="36">
        <v>5</v>
      </c>
      <c r="M90" s="4"/>
      <c r="N90" s="36" t="s">
        <v>219</v>
      </c>
      <c r="O90" s="4"/>
      <c r="P90" s="36" t="s">
        <v>219</v>
      </c>
      <c r="Q90" s="36" t="s">
        <v>219</v>
      </c>
      <c r="R90" s="36">
        <v>1</v>
      </c>
      <c r="S90" s="36" t="s">
        <v>219</v>
      </c>
      <c r="T90" s="17">
        <f t="shared" si="9"/>
        <v>6</v>
      </c>
      <c r="U90" s="33">
        <v>0</v>
      </c>
      <c r="V90" s="33">
        <f t="shared" si="6"/>
        <v>0</v>
      </c>
      <c r="W90" s="33">
        <f t="shared" si="7"/>
        <v>0</v>
      </c>
      <c r="X90" s="33">
        <f t="shared" si="8"/>
        <v>0</v>
      </c>
    </row>
    <row r="91" spans="1:24" ht="54.95" customHeight="1" x14ac:dyDescent="0.25">
      <c r="A91" s="2">
        <v>86</v>
      </c>
      <c r="B91" s="27" t="s">
        <v>241</v>
      </c>
      <c r="C91" s="14" t="s">
        <v>4</v>
      </c>
      <c r="D91" s="36" t="s">
        <v>219</v>
      </c>
      <c r="E91" s="36" t="s">
        <v>219</v>
      </c>
      <c r="F91" s="36" t="s">
        <v>219</v>
      </c>
      <c r="G91" s="36" t="s">
        <v>219</v>
      </c>
      <c r="H91" s="36">
        <v>3</v>
      </c>
      <c r="I91" s="36" t="s">
        <v>219</v>
      </c>
      <c r="J91" s="36" t="s">
        <v>219</v>
      </c>
      <c r="K91" s="36" t="s">
        <v>219</v>
      </c>
      <c r="L91" s="36" t="s">
        <v>219</v>
      </c>
      <c r="M91" s="4"/>
      <c r="N91" s="36" t="s">
        <v>219</v>
      </c>
      <c r="O91" s="4"/>
      <c r="P91" s="36" t="s">
        <v>219</v>
      </c>
      <c r="Q91" s="36" t="s">
        <v>219</v>
      </c>
      <c r="R91" s="36">
        <v>2</v>
      </c>
      <c r="S91" s="36" t="s">
        <v>219</v>
      </c>
      <c r="T91" s="17">
        <f t="shared" si="9"/>
        <v>5</v>
      </c>
      <c r="U91" s="33">
        <v>0</v>
      </c>
      <c r="V91" s="33">
        <f t="shared" si="6"/>
        <v>0</v>
      </c>
      <c r="W91" s="33">
        <f t="shared" si="7"/>
        <v>0</v>
      </c>
      <c r="X91" s="33">
        <f t="shared" si="8"/>
        <v>0</v>
      </c>
    </row>
    <row r="92" spans="1:24" ht="54.95" customHeight="1" x14ac:dyDescent="0.25">
      <c r="A92" s="2">
        <v>87</v>
      </c>
      <c r="B92" s="27" t="s">
        <v>84</v>
      </c>
      <c r="C92" s="14" t="s">
        <v>4</v>
      </c>
      <c r="D92" s="36">
        <v>5</v>
      </c>
      <c r="E92" s="36" t="s">
        <v>219</v>
      </c>
      <c r="F92" s="36">
        <v>1</v>
      </c>
      <c r="G92" s="36" t="s">
        <v>219</v>
      </c>
      <c r="H92" s="36" t="s">
        <v>219</v>
      </c>
      <c r="I92" s="36">
        <v>2</v>
      </c>
      <c r="J92" s="36" t="s">
        <v>219</v>
      </c>
      <c r="K92" s="36" t="s">
        <v>219</v>
      </c>
      <c r="L92" s="36" t="s">
        <v>219</v>
      </c>
      <c r="M92" s="4"/>
      <c r="N92" s="36" t="s">
        <v>219</v>
      </c>
      <c r="O92" s="4"/>
      <c r="P92" s="36" t="s">
        <v>219</v>
      </c>
      <c r="Q92" s="36" t="s">
        <v>219</v>
      </c>
      <c r="R92" s="36" t="s">
        <v>219</v>
      </c>
      <c r="S92" s="36" t="s">
        <v>219</v>
      </c>
      <c r="T92" s="17">
        <f t="shared" si="9"/>
        <v>8</v>
      </c>
      <c r="U92" s="33">
        <v>0</v>
      </c>
      <c r="V92" s="33">
        <f t="shared" si="6"/>
        <v>0</v>
      </c>
      <c r="W92" s="33">
        <f t="shared" si="7"/>
        <v>0</v>
      </c>
      <c r="X92" s="33">
        <f t="shared" si="8"/>
        <v>0</v>
      </c>
    </row>
    <row r="93" spans="1:24" ht="54.95" customHeight="1" x14ac:dyDescent="0.25">
      <c r="A93" s="2">
        <v>88</v>
      </c>
      <c r="B93" s="27" t="s">
        <v>85</v>
      </c>
      <c r="C93" s="14" t="s">
        <v>4</v>
      </c>
      <c r="D93" s="36">
        <v>5</v>
      </c>
      <c r="E93" s="36" t="s">
        <v>219</v>
      </c>
      <c r="F93" s="36" t="s">
        <v>219</v>
      </c>
      <c r="G93" s="36" t="s">
        <v>219</v>
      </c>
      <c r="H93" s="36">
        <v>1</v>
      </c>
      <c r="I93" s="36" t="s">
        <v>219</v>
      </c>
      <c r="J93" s="36" t="s">
        <v>219</v>
      </c>
      <c r="K93" s="36" t="s">
        <v>219</v>
      </c>
      <c r="L93" s="36" t="s">
        <v>219</v>
      </c>
      <c r="M93" s="4"/>
      <c r="N93" s="36" t="s">
        <v>219</v>
      </c>
      <c r="O93" s="4"/>
      <c r="P93" s="36" t="s">
        <v>219</v>
      </c>
      <c r="Q93" s="36" t="s">
        <v>219</v>
      </c>
      <c r="R93" s="36" t="s">
        <v>219</v>
      </c>
      <c r="S93" s="36" t="s">
        <v>219</v>
      </c>
      <c r="T93" s="17">
        <f t="shared" si="9"/>
        <v>6</v>
      </c>
      <c r="U93" s="33">
        <v>0</v>
      </c>
      <c r="V93" s="33">
        <f t="shared" si="6"/>
        <v>0</v>
      </c>
      <c r="W93" s="33">
        <f t="shared" si="7"/>
        <v>0</v>
      </c>
      <c r="X93" s="33">
        <f t="shared" si="8"/>
        <v>0</v>
      </c>
    </row>
    <row r="94" spans="1:24" ht="54.95" customHeight="1" x14ac:dyDescent="0.25">
      <c r="A94" s="2">
        <v>89</v>
      </c>
      <c r="B94" s="27" t="s">
        <v>87</v>
      </c>
      <c r="C94" s="14" t="s">
        <v>4</v>
      </c>
      <c r="D94" s="36" t="s">
        <v>219</v>
      </c>
      <c r="E94" s="36" t="s">
        <v>219</v>
      </c>
      <c r="F94" s="36" t="s">
        <v>219</v>
      </c>
      <c r="G94" s="36" t="s">
        <v>219</v>
      </c>
      <c r="H94" s="36" t="s">
        <v>219</v>
      </c>
      <c r="I94" s="36" t="s">
        <v>219</v>
      </c>
      <c r="J94" s="36" t="s">
        <v>219</v>
      </c>
      <c r="K94" s="36" t="s">
        <v>219</v>
      </c>
      <c r="L94" s="36" t="s">
        <v>219</v>
      </c>
      <c r="M94" s="4"/>
      <c r="N94" s="36" t="s">
        <v>219</v>
      </c>
      <c r="O94" s="4"/>
      <c r="P94" s="36" t="s">
        <v>219</v>
      </c>
      <c r="Q94" s="36" t="s">
        <v>219</v>
      </c>
      <c r="R94" s="36">
        <v>2</v>
      </c>
      <c r="S94" s="36" t="s">
        <v>219</v>
      </c>
      <c r="T94" s="17">
        <f t="shared" si="9"/>
        <v>2</v>
      </c>
      <c r="U94" s="33">
        <v>0</v>
      </c>
      <c r="V94" s="33">
        <f t="shared" si="6"/>
        <v>0</v>
      </c>
      <c r="W94" s="33">
        <f t="shared" si="7"/>
        <v>0</v>
      </c>
      <c r="X94" s="33">
        <f t="shared" si="8"/>
        <v>0</v>
      </c>
    </row>
    <row r="95" spans="1:24" ht="54.95" customHeight="1" x14ac:dyDescent="0.25">
      <c r="A95" s="2">
        <v>90</v>
      </c>
      <c r="B95" s="27" t="s">
        <v>88</v>
      </c>
      <c r="C95" s="14" t="s">
        <v>89</v>
      </c>
      <c r="D95" s="36" t="s">
        <v>219</v>
      </c>
      <c r="E95" s="36">
        <v>1</v>
      </c>
      <c r="F95" s="36" t="s">
        <v>219</v>
      </c>
      <c r="G95" s="36" t="s">
        <v>219</v>
      </c>
      <c r="H95" s="36" t="s">
        <v>219</v>
      </c>
      <c r="I95" s="36">
        <v>1</v>
      </c>
      <c r="J95" s="36">
        <v>2</v>
      </c>
      <c r="K95" s="36" t="s">
        <v>219</v>
      </c>
      <c r="L95" s="36">
        <v>2</v>
      </c>
      <c r="M95" s="4"/>
      <c r="N95" s="36" t="s">
        <v>219</v>
      </c>
      <c r="O95" s="4"/>
      <c r="P95" s="36" t="s">
        <v>219</v>
      </c>
      <c r="Q95" s="36" t="s">
        <v>219</v>
      </c>
      <c r="R95" s="36" t="s">
        <v>219</v>
      </c>
      <c r="S95" s="36" t="s">
        <v>219</v>
      </c>
      <c r="T95" s="17">
        <f t="shared" si="9"/>
        <v>6</v>
      </c>
      <c r="U95" s="33">
        <v>0</v>
      </c>
      <c r="V95" s="33">
        <f t="shared" si="6"/>
        <v>0</v>
      </c>
      <c r="W95" s="33">
        <f t="shared" si="7"/>
        <v>0</v>
      </c>
      <c r="X95" s="33">
        <f t="shared" si="8"/>
        <v>0</v>
      </c>
    </row>
    <row r="96" spans="1:24" ht="54.95" customHeight="1" x14ac:dyDescent="0.25">
      <c r="A96" s="2">
        <v>91</v>
      </c>
      <c r="B96" s="27" t="s">
        <v>92</v>
      </c>
      <c r="C96" s="14" t="s">
        <v>93</v>
      </c>
      <c r="D96" s="36" t="s">
        <v>219</v>
      </c>
      <c r="E96" s="36">
        <v>1</v>
      </c>
      <c r="F96" s="36" t="s">
        <v>219</v>
      </c>
      <c r="G96" s="36" t="s">
        <v>219</v>
      </c>
      <c r="H96" s="36" t="s">
        <v>219</v>
      </c>
      <c r="I96" s="36" t="s">
        <v>219</v>
      </c>
      <c r="J96" s="36" t="s">
        <v>219</v>
      </c>
      <c r="K96" s="36" t="s">
        <v>219</v>
      </c>
      <c r="L96" s="36" t="s">
        <v>219</v>
      </c>
      <c r="M96" s="4">
        <v>2</v>
      </c>
      <c r="N96" s="36" t="s">
        <v>219</v>
      </c>
      <c r="O96" s="4"/>
      <c r="P96" s="36" t="s">
        <v>219</v>
      </c>
      <c r="Q96" s="36" t="s">
        <v>219</v>
      </c>
      <c r="R96" s="36" t="s">
        <v>219</v>
      </c>
      <c r="S96" s="36" t="s">
        <v>219</v>
      </c>
      <c r="T96" s="17">
        <f t="shared" si="9"/>
        <v>3</v>
      </c>
      <c r="U96" s="33">
        <v>0</v>
      </c>
      <c r="V96" s="33">
        <f t="shared" si="6"/>
        <v>0</v>
      </c>
      <c r="W96" s="33">
        <f t="shared" si="7"/>
        <v>0</v>
      </c>
      <c r="X96" s="33">
        <f t="shared" si="8"/>
        <v>0</v>
      </c>
    </row>
    <row r="97" spans="1:24" ht="54.95" customHeight="1" x14ac:dyDescent="0.25">
      <c r="A97" s="2">
        <v>92</v>
      </c>
      <c r="B97" s="29" t="s">
        <v>108</v>
      </c>
      <c r="C97" s="14" t="s">
        <v>93</v>
      </c>
      <c r="D97" s="36" t="s">
        <v>219</v>
      </c>
      <c r="E97" s="36">
        <v>1</v>
      </c>
      <c r="F97" s="36" t="s">
        <v>219</v>
      </c>
      <c r="G97" s="36" t="s">
        <v>219</v>
      </c>
      <c r="H97" s="36" t="s">
        <v>219</v>
      </c>
      <c r="I97" s="36" t="s">
        <v>219</v>
      </c>
      <c r="J97" s="36" t="s">
        <v>219</v>
      </c>
      <c r="K97" s="36" t="s">
        <v>219</v>
      </c>
      <c r="L97" s="36" t="s">
        <v>219</v>
      </c>
      <c r="M97" s="4">
        <v>2</v>
      </c>
      <c r="N97" s="36" t="s">
        <v>219</v>
      </c>
      <c r="O97" s="4"/>
      <c r="P97" s="36" t="s">
        <v>219</v>
      </c>
      <c r="Q97" s="36" t="s">
        <v>219</v>
      </c>
      <c r="R97" s="36" t="s">
        <v>219</v>
      </c>
      <c r="S97" s="36" t="s">
        <v>219</v>
      </c>
      <c r="T97" s="17">
        <f t="shared" si="9"/>
        <v>3</v>
      </c>
      <c r="U97" s="33">
        <v>0</v>
      </c>
      <c r="V97" s="33">
        <f t="shared" si="6"/>
        <v>0</v>
      </c>
      <c r="W97" s="33">
        <f t="shared" si="7"/>
        <v>0</v>
      </c>
      <c r="X97" s="33">
        <f t="shared" si="8"/>
        <v>0</v>
      </c>
    </row>
    <row r="98" spans="1:24" ht="54.95" customHeight="1" x14ac:dyDescent="0.25">
      <c r="A98" s="2">
        <v>93</v>
      </c>
      <c r="B98" s="29" t="s">
        <v>94</v>
      </c>
      <c r="C98" s="14" t="s">
        <v>147</v>
      </c>
      <c r="D98" s="36" t="s">
        <v>219</v>
      </c>
      <c r="E98" s="36" t="s">
        <v>219</v>
      </c>
      <c r="F98" s="36" t="s">
        <v>219</v>
      </c>
      <c r="G98" s="36" t="s">
        <v>219</v>
      </c>
      <c r="H98" s="36" t="s">
        <v>219</v>
      </c>
      <c r="I98" s="36" t="s">
        <v>219</v>
      </c>
      <c r="J98" s="36" t="s">
        <v>219</v>
      </c>
      <c r="K98" s="36" t="s">
        <v>219</v>
      </c>
      <c r="L98" s="36" t="s">
        <v>219</v>
      </c>
      <c r="M98" s="4">
        <v>1</v>
      </c>
      <c r="N98" s="36" t="s">
        <v>219</v>
      </c>
      <c r="O98" s="4"/>
      <c r="P98" s="36" t="s">
        <v>219</v>
      </c>
      <c r="Q98" s="36" t="s">
        <v>219</v>
      </c>
      <c r="R98" s="36" t="s">
        <v>219</v>
      </c>
      <c r="S98" s="36">
        <v>2</v>
      </c>
      <c r="T98" s="17">
        <f t="shared" si="9"/>
        <v>3</v>
      </c>
      <c r="U98" s="33">
        <v>0</v>
      </c>
      <c r="V98" s="33">
        <f t="shared" si="6"/>
        <v>0</v>
      </c>
      <c r="W98" s="33">
        <f t="shared" si="7"/>
        <v>0</v>
      </c>
      <c r="X98" s="33">
        <f t="shared" si="8"/>
        <v>0</v>
      </c>
    </row>
    <row r="99" spans="1:24" ht="54.95" customHeight="1" x14ac:dyDescent="0.25">
      <c r="A99" s="2">
        <v>94</v>
      </c>
      <c r="B99" s="29" t="s">
        <v>212</v>
      </c>
      <c r="C99" s="14" t="s">
        <v>4</v>
      </c>
      <c r="D99" s="36" t="s">
        <v>219</v>
      </c>
      <c r="E99" s="36" t="s">
        <v>219</v>
      </c>
      <c r="F99" s="36" t="s">
        <v>219</v>
      </c>
      <c r="G99" s="36" t="s">
        <v>219</v>
      </c>
      <c r="H99" s="36" t="s">
        <v>219</v>
      </c>
      <c r="I99" s="36">
        <v>5</v>
      </c>
      <c r="J99" s="36">
        <v>30</v>
      </c>
      <c r="K99" s="36" t="s">
        <v>219</v>
      </c>
      <c r="L99" s="36" t="s">
        <v>219</v>
      </c>
      <c r="M99" s="4"/>
      <c r="N99" s="36" t="s">
        <v>219</v>
      </c>
      <c r="O99" s="4"/>
      <c r="P99" s="36" t="s">
        <v>219</v>
      </c>
      <c r="Q99" s="36" t="s">
        <v>219</v>
      </c>
      <c r="R99" s="36" t="s">
        <v>219</v>
      </c>
      <c r="S99" s="36" t="s">
        <v>219</v>
      </c>
      <c r="T99" s="17">
        <f t="shared" si="9"/>
        <v>35</v>
      </c>
      <c r="U99" s="33">
        <v>0</v>
      </c>
      <c r="V99" s="33">
        <f t="shared" si="6"/>
        <v>0</v>
      </c>
      <c r="W99" s="33">
        <f t="shared" si="7"/>
        <v>0</v>
      </c>
      <c r="X99" s="33">
        <f t="shared" si="8"/>
        <v>0</v>
      </c>
    </row>
    <row r="100" spans="1:24" ht="54.95" customHeight="1" x14ac:dyDescent="0.25">
      <c r="A100" s="2">
        <v>95</v>
      </c>
      <c r="B100" s="29" t="s">
        <v>213</v>
      </c>
      <c r="C100" s="14" t="s">
        <v>4</v>
      </c>
      <c r="D100" s="36">
        <v>5</v>
      </c>
      <c r="E100" s="36">
        <v>50</v>
      </c>
      <c r="F100" s="36">
        <v>50</v>
      </c>
      <c r="G100" s="36" t="s">
        <v>219</v>
      </c>
      <c r="H100" s="36" t="s">
        <v>219</v>
      </c>
      <c r="I100" s="36">
        <v>10</v>
      </c>
      <c r="J100" s="36">
        <v>40</v>
      </c>
      <c r="K100" s="36">
        <v>32</v>
      </c>
      <c r="L100" s="36" t="s">
        <v>219</v>
      </c>
      <c r="M100" s="4"/>
      <c r="N100" s="36" t="s">
        <v>219</v>
      </c>
      <c r="O100" s="4"/>
      <c r="P100" s="36" t="s">
        <v>219</v>
      </c>
      <c r="Q100" s="36" t="s">
        <v>219</v>
      </c>
      <c r="R100" s="36" t="s">
        <v>219</v>
      </c>
      <c r="S100" s="36" t="s">
        <v>219</v>
      </c>
      <c r="T100" s="17">
        <f t="shared" si="9"/>
        <v>187</v>
      </c>
      <c r="U100" s="33">
        <v>0</v>
      </c>
      <c r="V100" s="33">
        <f t="shared" si="6"/>
        <v>0</v>
      </c>
      <c r="W100" s="33">
        <f t="shared" si="7"/>
        <v>0</v>
      </c>
      <c r="X100" s="33">
        <f t="shared" si="8"/>
        <v>0</v>
      </c>
    </row>
    <row r="101" spans="1:24" ht="54.95" customHeight="1" x14ac:dyDescent="0.25">
      <c r="A101" s="2">
        <v>96</v>
      </c>
      <c r="B101" s="30" t="s">
        <v>95</v>
      </c>
      <c r="C101" s="14" t="s">
        <v>4</v>
      </c>
      <c r="D101" s="36" t="s">
        <v>219</v>
      </c>
      <c r="E101" s="36" t="s">
        <v>219</v>
      </c>
      <c r="F101" s="36" t="s">
        <v>219</v>
      </c>
      <c r="G101" s="36" t="s">
        <v>219</v>
      </c>
      <c r="H101" s="36">
        <v>3</v>
      </c>
      <c r="I101" s="36" t="s">
        <v>219</v>
      </c>
      <c r="J101" s="36" t="s">
        <v>219</v>
      </c>
      <c r="K101" s="36" t="s">
        <v>219</v>
      </c>
      <c r="L101" s="36" t="s">
        <v>219</v>
      </c>
      <c r="M101" s="4"/>
      <c r="N101" s="36" t="s">
        <v>219</v>
      </c>
      <c r="O101" s="4"/>
      <c r="P101" s="36" t="s">
        <v>219</v>
      </c>
      <c r="Q101" s="36">
        <v>1</v>
      </c>
      <c r="R101" s="36" t="s">
        <v>219</v>
      </c>
      <c r="S101" s="36" t="s">
        <v>219</v>
      </c>
      <c r="T101" s="17">
        <f t="shared" si="9"/>
        <v>4</v>
      </c>
      <c r="U101" s="33">
        <v>0</v>
      </c>
      <c r="V101" s="33">
        <f t="shared" si="6"/>
        <v>0</v>
      </c>
      <c r="W101" s="33">
        <f t="shared" si="7"/>
        <v>0</v>
      </c>
      <c r="X101" s="33">
        <f t="shared" si="8"/>
        <v>0</v>
      </c>
    </row>
    <row r="102" spans="1:24" ht="54.95" customHeight="1" x14ac:dyDescent="0.25">
      <c r="A102" s="2">
        <v>97</v>
      </c>
      <c r="B102" s="27" t="s">
        <v>97</v>
      </c>
      <c r="C102" s="14" t="s">
        <v>4</v>
      </c>
      <c r="D102" s="36" t="s">
        <v>219</v>
      </c>
      <c r="E102" s="36" t="s">
        <v>219</v>
      </c>
      <c r="F102" s="36" t="s">
        <v>219</v>
      </c>
      <c r="G102" s="36" t="s">
        <v>219</v>
      </c>
      <c r="H102" s="36" t="s">
        <v>219</v>
      </c>
      <c r="I102" s="36" t="s">
        <v>219</v>
      </c>
      <c r="J102" s="36">
        <v>1</v>
      </c>
      <c r="K102" s="36" t="s">
        <v>219</v>
      </c>
      <c r="L102" s="36" t="s">
        <v>219</v>
      </c>
      <c r="M102" s="4"/>
      <c r="N102" s="36" t="s">
        <v>219</v>
      </c>
      <c r="O102" s="4"/>
      <c r="P102" s="36">
        <v>1</v>
      </c>
      <c r="Q102" s="36" t="s">
        <v>219</v>
      </c>
      <c r="R102" s="36">
        <v>1</v>
      </c>
      <c r="S102" s="36" t="s">
        <v>219</v>
      </c>
      <c r="T102" s="17">
        <f t="shared" si="9"/>
        <v>3</v>
      </c>
      <c r="U102" s="33">
        <v>0</v>
      </c>
      <c r="V102" s="33">
        <f t="shared" si="6"/>
        <v>0</v>
      </c>
      <c r="W102" s="33">
        <f t="shared" si="7"/>
        <v>0</v>
      </c>
      <c r="X102" s="33">
        <f t="shared" si="8"/>
        <v>0</v>
      </c>
    </row>
    <row r="103" spans="1:24" ht="54.95" customHeight="1" x14ac:dyDescent="0.25">
      <c r="A103" s="2">
        <v>98</v>
      </c>
      <c r="B103" s="27" t="s">
        <v>98</v>
      </c>
      <c r="C103" s="14" t="s">
        <v>4</v>
      </c>
      <c r="D103" s="36" t="s">
        <v>219</v>
      </c>
      <c r="E103" s="36" t="s">
        <v>219</v>
      </c>
      <c r="F103" s="36" t="s">
        <v>219</v>
      </c>
      <c r="G103" s="36" t="s">
        <v>219</v>
      </c>
      <c r="H103" s="36" t="s">
        <v>219</v>
      </c>
      <c r="I103" s="36" t="s">
        <v>219</v>
      </c>
      <c r="J103" s="36" t="s">
        <v>219</v>
      </c>
      <c r="K103" s="36" t="s">
        <v>219</v>
      </c>
      <c r="L103" s="36" t="s">
        <v>219</v>
      </c>
      <c r="M103" s="4"/>
      <c r="N103" s="36" t="s">
        <v>219</v>
      </c>
      <c r="O103" s="4"/>
      <c r="P103" s="36" t="s">
        <v>219</v>
      </c>
      <c r="Q103" s="36" t="s">
        <v>219</v>
      </c>
      <c r="R103" s="36">
        <v>1</v>
      </c>
      <c r="S103" s="36" t="s">
        <v>219</v>
      </c>
      <c r="T103" s="17">
        <f t="shared" si="9"/>
        <v>1</v>
      </c>
      <c r="U103" s="33">
        <v>0</v>
      </c>
      <c r="V103" s="33">
        <f t="shared" si="6"/>
        <v>0</v>
      </c>
      <c r="W103" s="33">
        <f t="shared" si="7"/>
        <v>0</v>
      </c>
      <c r="X103" s="33">
        <f t="shared" si="8"/>
        <v>0</v>
      </c>
    </row>
    <row r="104" spans="1:24" ht="54.95" customHeight="1" x14ac:dyDescent="0.25">
      <c r="A104" s="2">
        <v>99</v>
      </c>
      <c r="B104" s="27" t="s">
        <v>99</v>
      </c>
      <c r="C104" s="14" t="s">
        <v>4</v>
      </c>
      <c r="D104" s="36" t="s">
        <v>219</v>
      </c>
      <c r="E104" s="36" t="s">
        <v>219</v>
      </c>
      <c r="F104" s="36" t="s">
        <v>219</v>
      </c>
      <c r="G104" s="36" t="s">
        <v>219</v>
      </c>
      <c r="H104" s="36">
        <v>2</v>
      </c>
      <c r="I104" s="36" t="s">
        <v>219</v>
      </c>
      <c r="J104" s="36" t="s">
        <v>219</v>
      </c>
      <c r="K104" s="36" t="s">
        <v>219</v>
      </c>
      <c r="L104" s="36" t="s">
        <v>219</v>
      </c>
      <c r="M104" s="4"/>
      <c r="N104" s="36" t="s">
        <v>219</v>
      </c>
      <c r="O104" s="4"/>
      <c r="P104" s="36" t="s">
        <v>219</v>
      </c>
      <c r="Q104" s="36" t="s">
        <v>219</v>
      </c>
      <c r="R104" s="36" t="s">
        <v>219</v>
      </c>
      <c r="S104" s="36" t="s">
        <v>219</v>
      </c>
      <c r="T104" s="17">
        <f t="shared" si="9"/>
        <v>2</v>
      </c>
      <c r="U104" s="33">
        <v>0</v>
      </c>
      <c r="V104" s="33">
        <f t="shared" si="6"/>
        <v>0</v>
      </c>
      <c r="W104" s="33">
        <f t="shared" si="7"/>
        <v>0</v>
      </c>
      <c r="X104" s="33">
        <f t="shared" si="8"/>
        <v>0</v>
      </c>
    </row>
    <row r="105" spans="1:24" ht="55.5" x14ac:dyDescent="0.25">
      <c r="A105" s="2">
        <v>100</v>
      </c>
      <c r="B105" s="25" t="s">
        <v>214</v>
      </c>
      <c r="C105" s="14" t="s">
        <v>4</v>
      </c>
      <c r="D105" s="36" t="s">
        <v>219</v>
      </c>
      <c r="E105" s="36" t="s">
        <v>219</v>
      </c>
      <c r="F105" s="36" t="s">
        <v>219</v>
      </c>
      <c r="G105" s="36" t="s">
        <v>219</v>
      </c>
      <c r="H105" s="36">
        <v>1</v>
      </c>
      <c r="I105" s="36" t="s">
        <v>219</v>
      </c>
      <c r="J105" s="36" t="s">
        <v>219</v>
      </c>
      <c r="K105" s="36" t="s">
        <v>219</v>
      </c>
      <c r="L105" s="36" t="s">
        <v>219</v>
      </c>
      <c r="M105" s="4"/>
      <c r="N105" s="36" t="s">
        <v>219</v>
      </c>
      <c r="O105" s="35"/>
      <c r="P105" s="36" t="s">
        <v>219</v>
      </c>
      <c r="Q105" s="36" t="s">
        <v>219</v>
      </c>
      <c r="R105" s="36" t="s">
        <v>219</v>
      </c>
      <c r="S105" s="36" t="s">
        <v>219</v>
      </c>
      <c r="T105" s="17">
        <f t="shared" si="9"/>
        <v>1</v>
      </c>
      <c r="U105" s="33">
        <v>0</v>
      </c>
      <c r="V105" s="33">
        <f t="shared" si="6"/>
        <v>0</v>
      </c>
      <c r="W105" s="33">
        <f t="shared" si="7"/>
        <v>0</v>
      </c>
      <c r="X105" s="33">
        <f t="shared" si="8"/>
        <v>0</v>
      </c>
    </row>
    <row r="106" spans="1:24" ht="19.5" x14ac:dyDescent="0.25">
      <c r="A106" s="2">
        <v>101</v>
      </c>
      <c r="B106" s="25" t="s">
        <v>215</v>
      </c>
      <c r="C106" s="14" t="s">
        <v>4</v>
      </c>
      <c r="D106" s="36" t="s">
        <v>219</v>
      </c>
      <c r="E106" s="36" t="s">
        <v>219</v>
      </c>
      <c r="F106" s="36" t="s">
        <v>219</v>
      </c>
      <c r="G106" s="36" t="s">
        <v>219</v>
      </c>
      <c r="H106" s="36" t="s">
        <v>219</v>
      </c>
      <c r="I106" s="36" t="s">
        <v>219</v>
      </c>
      <c r="J106" s="36" t="s">
        <v>219</v>
      </c>
      <c r="K106" s="36" t="s">
        <v>219</v>
      </c>
      <c r="L106" s="36" t="s">
        <v>219</v>
      </c>
      <c r="M106" s="4"/>
      <c r="N106" s="36" t="s">
        <v>219</v>
      </c>
      <c r="O106" s="35"/>
      <c r="P106" s="36" t="s">
        <v>219</v>
      </c>
      <c r="Q106" s="36">
        <v>2</v>
      </c>
      <c r="R106" s="36" t="s">
        <v>219</v>
      </c>
      <c r="S106" s="36" t="s">
        <v>219</v>
      </c>
      <c r="T106" s="17">
        <f t="shared" si="9"/>
        <v>2</v>
      </c>
      <c r="U106" s="33">
        <v>0</v>
      </c>
      <c r="V106" s="33">
        <f t="shared" si="6"/>
        <v>0</v>
      </c>
      <c r="W106" s="33">
        <f t="shared" si="7"/>
        <v>0</v>
      </c>
      <c r="X106" s="33">
        <f t="shared" si="8"/>
        <v>0</v>
      </c>
    </row>
    <row r="107" spans="1:24" ht="28.5" x14ac:dyDescent="0.25">
      <c r="A107" s="2">
        <v>102</v>
      </c>
      <c r="B107" s="25" t="s">
        <v>217</v>
      </c>
      <c r="C107" s="14" t="s">
        <v>4</v>
      </c>
      <c r="D107" s="36" t="s">
        <v>219</v>
      </c>
      <c r="E107" s="36">
        <v>15</v>
      </c>
      <c r="F107" s="36" t="s">
        <v>219</v>
      </c>
      <c r="G107" s="36" t="s">
        <v>219</v>
      </c>
      <c r="H107" s="36" t="s">
        <v>219</v>
      </c>
      <c r="I107" s="36" t="s">
        <v>219</v>
      </c>
      <c r="J107" s="36">
        <v>0</v>
      </c>
      <c r="K107" s="36" t="s">
        <v>219</v>
      </c>
      <c r="L107" s="36" t="s">
        <v>219</v>
      </c>
      <c r="M107" s="4"/>
      <c r="N107" s="36">
        <v>10</v>
      </c>
      <c r="O107" s="35"/>
      <c r="P107" s="36" t="s">
        <v>219</v>
      </c>
      <c r="Q107" s="36" t="s">
        <v>219</v>
      </c>
      <c r="R107" s="36" t="s">
        <v>219</v>
      </c>
      <c r="S107" s="36" t="s">
        <v>219</v>
      </c>
      <c r="T107" s="17">
        <f t="shared" si="9"/>
        <v>25</v>
      </c>
      <c r="U107" s="33">
        <v>0</v>
      </c>
      <c r="V107" s="33">
        <f t="shared" ref="V107:V108" si="10">T107*U107</f>
        <v>0</v>
      </c>
      <c r="W107" s="33">
        <f t="shared" ref="W107:W108" si="11">V107*24/100</f>
        <v>0</v>
      </c>
      <c r="X107" s="33">
        <f t="shared" ref="X107:X108" si="12">SUM(V107:W107)</f>
        <v>0</v>
      </c>
    </row>
    <row r="108" spans="1:24" ht="73.5" x14ac:dyDescent="0.25">
      <c r="A108" s="2">
        <v>103</v>
      </c>
      <c r="B108" s="52" t="s">
        <v>218</v>
      </c>
      <c r="C108" s="53" t="s">
        <v>4</v>
      </c>
      <c r="D108" s="54" t="s">
        <v>219</v>
      </c>
      <c r="E108" s="54" t="s">
        <v>219</v>
      </c>
      <c r="F108" s="54" t="s">
        <v>219</v>
      </c>
      <c r="G108" s="54" t="s">
        <v>219</v>
      </c>
      <c r="H108" s="54" t="s">
        <v>219</v>
      </c>
      <c r="I108" s="54" t="s">
        <v>219</v>
      </c>
      <c r="J108" s="54" t="s">
        <v>219</v>
      </c>
      <c r="K108" s="54" t="s">
        <v>219</v>
      </c>
      <c r="L108" s="54" t="s">
        <v>219</v>
      </c>
      <c r="M108" s="58"/>
      <c r="N108" s="54" t="s">
        <v>219</v>
      </c>
      <c r="O108" s="59"/>
      <c r="P108" s="54" t="s">
        <v>219</v>
      </c>
      <c r="Q108" s="54" t="s">
        <v>219</v>
      </c>
      <c r="R108" s="54">
        <v>2</v>
      </c>
      <c r="S108" s="54" t="s">
        <v>219</v>
      </c>
      <c r="T108" s="55">
        <f t="shared" si="9"/>
        <v>2</v>
      </c>
      <c r="U108" s="60">
        <v>0</v>
      </c>
      <c r="V108" s="60">
        <f t="shared" si="10"/>
        <v>0</v>
      </c>
      <c r="W108" s="60">
        <f t="shared" si="11"/>
        <v>0</v>
      </c>
      <c r="X108" s="60">
        <f t="shared" si="12"/>
        <v>0</v>
      </c>
    </row>
    <row r="109" spans="1:24" x14ac:dyDescent="0.25">
      <c r="A109" s="80" t="s">
        <v>240</v>
      </c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61">
        <f>SUM(T6:T108)</f>
        <v>4213</v>
      </c>
      <c r="U109" s="62"/>
      <c r="V109" s="63">
        <f>SUM(V6:V108)</f>
        <v>0</v>
      </c>
      <c r="W109" s="63">
        <f>SUM(W6:W108)</f>
        <v>0</v>
      </c>
      <c r="X109" s="63">
        <f>SUM(X6:X108)</f>
        <v>0</v>
      </c>
    </row>
  </sheetData>
  <mergeCells count="5">
    <mergeCell ref="A2:X2"/>
    <mergeCell ref="D3:S3"/>
    <mergeCell ref="B1:H1"/>
    <mergeCell ref="U3:X4"/>
    <mergeCell ref="A109:S109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3AAB9-1F73-44F8-B57E-ECCD82543FF0}">
  <dimension ref="A1:K72"/>
  <sheetViews>
    <sheetView topLeftCell="A58" zoomScaleNormal="100" workbookViewId="0">
      <selection activeCell="B70" sqref="B70"/>
    </sheetView>
  </sheetViews>
  <sheetFormatPr defaultRowHeight="15" x14ac:dyDescent="0.25"/>
  <cols>
    <col min="1" max="1" width="4.7109375" customWidth="1"/>
    <col min="2" max="2" width="32" customWidth="1"/>
    <col min="4" max="6" width="11.7109375" customWidth="1"/>
  </cols>
  <sheetData>
    <row r="1" spans="1:11" ht="15.75" x14ac:dyDescent="0.25">
      <c r="A1" s="39"/>
      <c r="B1" s="70" t="s">
        <v>232</v>
      </c>
      <c r="C1" s="70"/>
      <c r="D1" s="70"/>
      <c r="E1" s="70"/>
      <c r="F1" s="70"/>
      <c r="G1" s="70"/>
      <c r="H1" s="40"/>
      <c r="I1" s="40"/>
      <c r="J1" s="40"/>
      <c r="K1" s="41"/>
    </row>
    <row r="2" spans="1:11" ht="15.75" x14ac:dyDescent="0.25">
      <c r="A2" s="67" t="s">
        <v>234</v>
      </c>
      <c r="B2" s="68"/>
      <c r="C2" s="68"/>
      <c r="D2" s="68"/>
      <c r="E2" s="68"/>
      <c r="F2" s="68"/>
      <c r="G2" s="68"/>
      <c r="H2" s="68"/>
      <c r="I2" s="68"/>
      <c r="J2" s="68"/>
      <c r="K2" s="69"/>
    </row>
    <row r="3" spans="1:11" ht="15.75" x14ac:dyDescent="0.25">
      <c r="A3" s="9"/>
      <c r="B3" s="10"/>
      <c r="C3" s="14"/>
      <c r="D3" s="64" t="s">
        <v>148</v>
      </c>
      <c r="E3" s="65"/>
      <c r="F3" s="65"/>
      <c r="G3" s="17"/>
      <c r="H3" s="71" t="s">
        <v>238</v>
      </c>
      <c r="I3" s="72"/>
      <c r="J3" s="72"/>
      <c r="K3" s="73"/>
    </row>
    <row r="4" spans="1:11" x14ac:dyDescent="0.25">
      <c r="A4" s="9"/>
      <c r="B4" s="10"/>
      <c r="C4" s="14"/>
      <c r="D4" s="49">
        <v>1</v>
      </c>
      <c r="E4" s="49">
        <v>2</v>
      </c>
      <c r="F4" s="49">
        <v>3</v>
      </c>
      <c r="G4" s="17"/>
      <c r="H4" s="74"/>
      <c r="I4" s="75"/>
      <c r="J4" s="75"/>
      <c r="K4" s="76"/>
    </row>
    <row r="5" spans="1:11" ht="48" customHeight="1" x14ac:dyDescent="0.25">
      <c r="A5" s="15" t="s">
        <v>0</v>
      </c>
      <c r="B5" s="16" t="s">
        <v>1</v>
      </c>
      <c r="C5" s="13" t="s">
        <v>2</v>
      </c>
      <c r="D5" s="51" t="s">
        <v>165</v>
      </c>
      <c r="E5" s="51" t="s">
        <v>166</v>
      </c>
      <c r="F5" s="51" t="s">
        <v>167</v>
      </c>
      <c r="G5" s="18" t="s">
        <v>145</v>
      </c>
      <c r="H5" s="23" t="s">
        <v>230</v>
      </c>
      <c r="I5" s="12" t="s">
        <v>146</v>
      </c>
      <c r="J5" s="12" t="s">
        <v>123</v>
      </c>
      <c r="K5" s="12" t="s">
        <v>124</v>
      </c>
    </row>
    <row r="6" spans="1:11" s="21" customFormat="1" ht="36" customHeight="1" x14ac:dyDescent="0.25">
      <c r="A6" s="2">
        <v>1</v>
      </c>
      <c r="B6" s="3" t="s">
        <v>122</v>
      </c>
      <c r="C6" s="14" t="s">
        <v>4</v>
      </c>
      <c r="D6" s="36" t="s">
        <v>219</v>
      </c>
      <c r="E6" s="36">
        <v>1</v>
      </c>
      <c r="F6" s="36">
        <v>2</v>
      </c>
      <c r="G6" s="17">
        <f t="shared" ref="G6:G21" si="0">SUM(D6:F6)</f>
        <v>3</v>
      </c>
      <c r="H6" s="20">
        <v>0</v>
      </c>
      <c r="I6" s="20">
        <f t="shared" ref="I6:I36" si="1">G6*H6</f>
        <v>0</v>
      </c>
      <c r="J6" s="20">
        <f t="shared" ref="J6:J36" si="2">I6*24/100</f>
        <v>0</v>
      </c>
      <c r="K6" s="20">
        <f t="shared" ref="K6:K36" si="3">SUM(I6:J6)</f>
        <v>0</v>
      </c>
    </row>
    <row r="7" spans="1:11" s="21" customFormat="1" ht="36" customHeight="1" x14ac:dyDescent="0.25">
      <c r="A7" s="2">
        <v>2</v>
      </c>
      <c r="B7" s="3" t="s">
        <v>3</v>
      </c>
      <c r="C7" s="14" t="s">
        <v>4</v>
      </c>
      <c r="D7" s="36">
        <v>10</v>
      </c>
      <c r="E7" s="36" t="s">
        <v>219</v>
      </c>
      <c r="F7" s="36" t="s">
        <v>219</v>
      </c>
      <c r="G7" s="17">
        <f t="shared" si="0"/>
        <v>10</v>
      </c>
      <c r="H7" s="20">
        <v>0</v>
      </c>
      <c r="I7" s="20">
        <f t="shared" si="1"/>
        <v>0</v>
      </c>
      <c r="J7" s="20">
        <f t="shared" si="2"/>
        <v>0</v>
      </c>
      <c r="K7" s="20">
        <f t="shared" si="3"/>
        <v>0</v>
      </c>
    </row>
    <row r="8" spans="1:11" s="21" customFormat="1" ht="28.5" customHeight="1" x14ac:dyDescent="0.25">
      <c r="A8" s="2">
        <v>3</v>
      </c>
      <c r="B8" s="3" t="s">
        <v>8</v>
      </c>
      <c r="C8" s="14" t="s">
        <v>4</v>
      </c>
      <c r="D8" s="36">
        <v>10</v>
      </c>
      <c r="E8" s="36" t="s">
        <v>219</v>
      </c>
      <c r="F8" s="36" t="s">
        <v>219</v>
      </c>
      <c r="G8" s="17">
        <f t="shared" si="0"/>
        <v>10</v>
      </c>
      <c r="H8" s="20">
        <v>0</v>
      </c>
      <c r="I8" s="20">
        <f t="shared" si="1"/>
        <v>0</v>
      </c>
      <c r="J8" s="20">
        <f t="shared" si="2"/>
        <v>0</v>
      </c>
      <c r="K8" s="20">
        <f t="shared" si="3"/>
        <v>0</v>
      </c>
    </row>
    <row r="9" spans="1:11" s="21" customFormat="1" ht="35.25" customHeight="1" x14ac:dyDescent="0.25">
      <c r="A9" s="2">
        <v>4</v>
      </c>
      <c r="B9" s="3" t="s">
        <v>10</v>
      </c>
      <c r="C9" s="14" t="s">
        <v>4</v>
      </c>
      <c r="D9" s="36">
        <v>20</v>
      </c>
      <c r="E9" s="36" t="s">
        <v>219</v>
      </c>
      <c r="F9" s="36" t="s">
        <v>219</v>
      </c>
      <c r="G9" s="17">
        <f t="shared" si="0"/>
        <v>20</v>
      </c>
      <c r="H9" s="20">
        <v>0</v>
      </c>
      <c r="I9" s="20">
        <f t="shared" si="1"/>
        <v>0</v>
      </c>
      <c r="J9" s="20">
        <f t="shared" si="2"/>
        <v>0</v>
      </c>
      <c r="K9" s="20">
        <f t="shared" si="3"/>
        <v>0</v>
      </c>
    </row>
    <row r="10" spans="1:11" s="21" customFormat="1" ht="53.25" customHeight="1" x14ac:dyDescent="0.25">
      <c r="A10" s="2">
        <v>5</v>
      </c>
      <c r="B10" s="3" t="s">
        <v>104</v>
      </c>
      <c r="C10" s="14" t="s">
        <v>4</v>
      </c>
      <c r="D10" s="36">
        <v>5</v>
      </c>
      <c r="E10" s="36" t="s">
        <v>219</v>
      </c>
      <c r="F10" s="36" t="s">
        <v>219</v>
      </c>
      <c r="G10" s="17">
        <f t="shared" si="0"/>
        <v>5</v>
      </c>
      <c r="H10" s="20">
        <v>0</v>
      </c>
      <c r="I10" s="20">
        <f t="shared" si="1"/>
        <v>0</v>
      </c>
      <c r="J10" s="20">
        <f t="shared" si="2"/>
        <v>0</v>
      </c>
      <c r="K10" s="20">
        <f t="shared" si="3"/>
        <v>0</v>
      </c>
    </row>
    <row r="11" spans="1:11" s="21" customFormat="1" ht="30" customHeight="1" x14ac:dyDescent="0.25">
      <c r="A11" s="2">
        <v>6</v>
      </c>
      <c r="B11" s="3" t="s">
        <v>105</v>
      </c>
      <c r="C11" s="14" t="s">
        <v>4</v>
      </c>
      <c r="D11" s="36" t="s">
        <v>219</v>
      </c>
      <c r="E11" s="36">
        <v>1</v>
      </c>
      <c r="F11" s="36" t="s">
        <v>219</v>
      </c>
      <c r="G11" s="17">
        <f t="shared" si="0"/>
        <v>1</v>
      </c>
      <c r="H11" s="20">
        <v>0</v>
      </c>
      <c r="I11" s="20">
        <f t="shared" si="1"/>
        <v>0</v>
      </c>
      <c r="J11" s="20">
        <f t="shared" si="2"/>
        <v>0</v>
      </c>
      <c r="K11" s="20">
        <f t="shared" si="3"/>
        <v>0</v>
      </c>
    </row>
    <row r="12" spans="1:11" s="21" customFormat="1" ht="33" customHeight="1" x14ac:dyDescent="0.25">
      <c r="A12" s="2">
        <v>7</v>
      </c>
      <c r="B12" s="3" t="s">
        <v>13</v>
      </c>
      <c r="C12" s="14" t="s">
        <v>4</v>
      </c>
      <c r="D12" s="36">
        <v>10</v>
      </c>
      <c r="E12" s="36" t="s">
        <v>219</v>
      </c>
      <c r="F12" s="36">
        <v>2</v>
      </c>
      <c r="G12" s="17">
        <f t="shared" si="0"/>
        <v>12</v>
      </c>
      <c r="H12" s="20">
        <v>0</v>
      </c>
      <c r="I12" s="20">
        <f t="shared" si="1"/>
        <v>0</v>
      </c>
      <c r="J12" s="20">
        <f t="shared" si="2"/>
        <v>0</v>
      </c>
      <c r="K12" s="20">
        <f t="shared" si="3"/>
        <v>0</v>
      </c>
    </row>
    <row r="13" spans="1:11" s="21" customFormat="1" ht="30.75" customHeight="1" x14ac:dyDescent="0.25">
      <c r="A13" s="2">
        <v>8</v>
      </c>
      <c r="B13" s="3" t="s">
        <v>19</v>
      </c>
      <c r="C13" s="14" t="s">
        <v>20</v>
      </c>
      <c r="D13" s="36">
        <v>1</v>
      </c>
      <c r="E13" s="36" t="s">
        <v>219</v>
      </c>
      <c r="F13" s="36" t="s">
        <v>219</v>
      </c>
      <c r="G13" s="17">
        <f t="shared" si="0"/>
        <v>1</v>
      </c>
      <c r="H13" s="20">
        <v>0</v>
      </c>
      <c r="I13" s="20">
        <f t="shared" si="1"/>
        <v>0</v>
      </c>
      <c r="J13" s="20">
        <f t="shared" si="2"/>
        <v>0</v>
      </c>
      <c r="K13" s="20">
        <f t="shared" si="3"/>
        <v>0</v>
      </c>
    </row>
    <row r="14" spans="1:11" s="21" customFormat="1" ht="33" customHeight="1" x14ac:dyDescent="0.25">
      <c r="A14" s="2">
        <v>9</v>
      </c>
      <c r="B14" s="3" t="s">
        <v>21</v>
      </c>
      <c r="C14" s="14" t="s">
        <v>22</v>
      </c>
      <c r="D14" s="36">
        <v>1</v>
      </c>
      <c r="E14" s="36" t="s">
        <v>219</v>
      </c>
      <c r="F14" s="36" t="s">
        <v>219</v>
      </c>
      <c r="G14" s="17">
        <f t="shared" si="0"/>
        <v>1</v>
      </c>
      <c r="H14" s="20">
        <v>0</v>
      </c>
      <c r="I14" s="20">
        <f t="shared" si="1"/>
        <v>0</v>
      </c>
      <c r="J14" s="20">
        <f t="shared" si="2"/>
        <v>0</v>
      </c>
      <c r="K14" s="20">
        <f t="shared" si="3"/>
        <v>0</v>
      </c>
    </row>
    <row r="15" spans="1:11" s="21" customFormat="1" ht="35.25" customHeight="1" x14ac:dyDescent="0.25">
      <c r="A15" s="2">
        <v>10</v>
      </c>
      <c r="B15" s="3" t="s">
        <v>23</v>
      </c>
      <c r="C15" s="14" t="s">
        <v>24</v>
      </c>
      <c r="D15" s="36">
        <v>1</v>
      </c>
      <c r="E15" s="36" t="s">
        <v>219</v>
      </c>
      <c r="F15" s="36" t="s">
        <v>219</v>
      </c>
      <c r="G15" s="17">
        <f t="shared" si="0"/>
        <v>1</v>
      </c>
      <c r="H15" s="20">
        <v>0</v>
      </c>
      <c r="I15" s="20">
        <f t="shared" si="1"/>
        <v>0</v>
      </c>
      <c r="J15" s="20">
        <f t="shared" si="2"/>
        <v>0</v>
      </c>
      <c r="K15" s="20">
        <f t="shared" si="3"/>
        <v>0</v>
      </c>
    </row>
    <row r="16" spans="1:11" s="21" customFormat="1" ht="31.5" customHeight="1" x14ac:dyDescent="0.25">
      <c r="A16" s="2">
        <v>11</v>
      </c>
      <c r="B16" s="3" t="s">
        <v>25</v>
      </c>
      <c r="C16" s="14" t="s">
        <v>24</v>
      </c>
      <c r="D16" s="36">
        <v>1</v>
      </c>
      <c r="E16" s="36" t="s">
        <v>219</v>
      </c>
      <c r="F16" s="36" t="s">
        <v>219</v>
      </c>
      <c r="G16" s="17">
        <f t="shared" si="0"/>
        <v>1</v>
      </c>
      <c r="H16" s="20">
        <v>0</v>
      </c>
      <c r="I16" s="20">
        <f t="shared" si="1"/>
        <v>0</v>
      </c>
      <c r="J16" s="20">
        <f t="shared" si="2"/>
        <v>0</v>
      </c>
      <c r="K16" s="20">
        <f t="shared" si="3"/>
        <v>0</v>
      </c>
    </row>
    <row r="17" spans="1:11" s="21" customFormat="1" ht="30" customHeight="1" x14ac:dyDescent="0.25">
      <c r="A17" s="2">
        <v>12</v>
      </c>
      <c r="B17" s="5" t="s">
        <v>26</v>
      </c>
      <c r="C17" s="14" t="s">
        <v>24</v>
      </c>
      <c r="D17" s="36">
        <v>1</v>
      </c>
      <c r="E17" s="36" t="s">
        <v>219</v>
      </c>
      <c r="F17" s="36" t="s">
        <v>219</v>
      </c>
      <c r="G17" s="17">
        <f t="shared" si="0"/>
        <v>1</v>
      </c>
      <c r="H17" s="20">
        <v>0</v>
      </c>
      <c r="I17" s="20">
        <f t="shared" si="1"/>
        <v>0</v>
      </c>
      <c r="J17" s="20">
        <f t="shared" si="2"/>
        <v>0</v>
      </c>
      <c r="K17" s="20">
        <f t="shared" si="3"/>
        <v>0</v>
      </c>
    </row>
    <row r="18" spans="1:11" s="21" customFormat="1" ht="33.75" customHeight="1" x14ac:dyDescent="0.25">
      <c r="A18" s="2">
        <v>13</v>
      </c>
      <c r="B18" s="3" t="s">
        <v>27</v>
      </c>
      <c r="C18" s="14" t="s">
        <v>20</v>
      </c>
      <c r="D18" s="36">
        <v>1</v>
      </c>
      <c r="E18" s="36" t="s">
        <v>219</v>
      </c>
      <c r="F18" s="36" t="s">
        <v>219</v>
      </c>
      <c r="G18" s="17">
        <f t="shared" si="0"/>
        <v>1</v>
      </c>
      <c r="H18" s="20">
        <v>0</v>
      </c>
      <c r="I18" s="20">
        <f t="shared" si="1"/>
        <v>0</v>
      </c>
      <c r="J18" s="20">
        <f t="shared" si="2"/>
        <v>0</v>
      </c>
      <c r="K18" s="20">
        <f t="shared" si="3"/>
        <v>0</v>
      </c>
    </row>
    <row r="19" spans="1:11" s="21" customFormat="1" ht="36" customHeight="1" x14ac:dyDescent="0.25">
      <c r="A19" s="2">
        <v>14</v>
      </c>
      <c r="B19" s="3" t="s">
        <v>29</v>
      </c>
      <c r="C19" s="14" t="s">
        <v>30</v>
      </c>
      <c r="D19" s="36" t="s">
        <v>219</v>
      </c>
      <c r="E19" s="36">
        <v>6</v>
      </c>
      <c r="F19" s="36" t="s">
        <v>219</v>
      </c>
      <c r="G19" s="17">
        <f t="shared" si="0"/>
        <v>6</v>
      </c>
      <c r="H19" s="20">
        <v>0</v>
      </c>
      <c r="I19" s="20">
        <f t="shared" si="1"/>
        <v>0</v>
      </c>
      <c r="J19" s="20">
        <f t="shared" si="2"/>
        <v>0</v>
      </c>
      <c r="K19" s="20">
        <f t="shared" si="3"/>
        <v>0</v>
      </c>
    </row>
    <row r="20" spans="1:11" s="21" customFormat="1" ht="33" customHeight="1" x14ac:dyDescent="0.25">
      <c r="A20" s="2">
        <v>15</v>
      </c>
      <c r="B20" s="3" t="s">
        <v>132</v>
      </c>
      <c r="C20" s="14" t="s">
        <v>4</v>
      </c>
      <c r="D20" s="36">
        <v>12</v>
      </c>
      <c r="E20" s="36" t="s">
        <v>219</v>
      </c>
      <c r="F20" s="36" t="s">
        <v>219</v>
      </c>
      <c r="G20" s="17">
        <f t="shared" si="0"/>
        <v>12</v>
      </c>
      <c r="H20" s="20">
        <v>0</v>
      </c>
      <c r="I20" s="20">
        <f t="shared" si="1"/>
        <v>0</v>
      </c>
      <c r="J20" s="20">
        <f t="shared" si="2"/>
        <v>0</v>
      </c>
      <c r="K20" s="20">
        <f t="shared" si="3"/>
        <v>0</v>
      </c>
    </row>
    <row r="21" spans="1:11" s="21" customFormat="1" ht="36" customHeight="1" x14ac:dyDescent="0.25">
      <c r="A21" s="2">
        <v>16</v>
      </c>
      <c r="B21" s="3" t="s">
        <v>133</v>
      </c>
      <c r="C21" s="14" t="s">
        <v>4</v>
      </c>
      <c r="D21" s="36">
        <v>10</v>
      </c>
      <c r="E21" s="36" t="s">
        <v>219</v>
      </c>
      <c r="F21" s="36" t="s">
        <v>219</v>
      </c>
      <c r="G21" s="17">
        <f t="shared" si="0"/>
        <v>10</v>
      </c>
      <c r="H21" s="20">
        <v>0</v>
      </c>
      <c r="I21" s="20">
        <f t="shared" si="1"/>
        <v>0</v>
      </c>
      <c r="J21" s="20">
        <f t="shared" si="2"/>
        <v>0</v>
      </c>
      <c r="K21" s="20">
        <f t="shared" si="3"/>
        <v>0</v>
      </c>
    </row>
    <row r="22" spans="1:11" s="21" customFormat="1" ht="32.25" customHeight="1" x14ac:dyDescent="0.25">
      <c r="A22" s="2">
        <v>17</v>
      </c>
      <c r="B22" s="3" t="s">
        <v>135</v>
      </c>
      <c r="C22" s="14" t="s">
        <v>4</v>
      </c>
      <c r="D22" s="36">
        <v>10</v>
      </c>
      <c r="E22" s="36" t="s">
        <v>219</v>
      </c>
      <c r="F22" s="36" t="s">
        <v>219</v>
      </c>
      <c r="G22" s="17">
        <f t="shared" ref="G22:G36" si="4">SUM(D22:F22)</f>
        <v>10</v>
      </c>
      <c r="H22" s="20">
        <v>0</v>
      </c>
      <c r="I22" s="20">
        <f t="shared" si="1"/>
        <v>0</v>
      </c>
      <c r="J22" s="20">
        <f t="shared" si="2"/>
        <v>0</v>
      </c>
      <c r="K22" s="20">
        <f t="shared" si="3"/>
        <v>0</v>
      </c>
    </row>
    <row r="23" spans="1:11" s="21" customFormat="1" ht="36" customHeight="1" x14ac:dyDescent="0.25">
      <c r="A23" s="2">
        <v>18</v>
      </c>
      <c r="B23" s="3" t="s">
        <v>128</v>
      </c>
      <c r="C23" s="14" t="s">
        <v>4</v>
      </c>
      <c r="D23" s="36">
        <v>10</v>
      </c>
      <c r="E23" s="36">
        <v>10</v>
      </c>
      <c r="F23" s="36" t="s">
        <v>219</v>
      </c>
      <c r="G23" s="17">
        <f t="shared" si="4"/>
        <v>20</v>
      </c>
      <c r="H23" s="20">
        <v>0</v>
      </c>
      <c r="I23" s="20">
        <f t="shared" si="1"/>
        <v>0</v>
      </c>
      <c r="J23" s="20">
        <f t="shared" si="2"/>
        <v>0</v>
      </c>
      <c r="K23" s="20">
        <f t="shared" si="3"/>
        <v>0</v>
      </c>
    </row>
    <row r="24" spans="1:11" s="21" customFormat="1" ht="33.75" customHeight="1" x14ac:dyDescent="0.25">
      <c r="A24" s="2">
        <v>19</v>
      </c>
      <c r="B24" s="3" t="s">
        <v>130</v>
      </c>
      <c r="C24" s="14" t="s">
        <v>4</v>
      </c>
      <c r="D24" s="36">
        <v>10</v>
      </c>
      <c r="E24" s="36">
        <v>10</v>
      </c>
      <c r="F24" s="36" t="s">
        <v>219</v>
      </c>
      <c r="G24" s="17">
        <f t="shared" si="4"/>
        <v>20</v>
      </c>
      <c r="H24" s="20">
        <v>0</v>
      </c>
      <c r="I24" s="20">
        <f t="shared" si="1"/>
        <v>0</v>
      </c>
      <c r="J24" s="20">
        <f t="shared" si="2"/>
        <v>0</v>
      </c>
      <c r="K24" s="20">
        <f t="shared" si="3"/>
        <v>0</v>
      </c>
    </row>
    <row r="25" spans="1:11" s="21" customFormat="1" ht="33" customHeight="1" x14ac:dyDescent="0.25">
      <c r="A25" s="2">
        <v>20</v>
      </c>
      <c r="B25" s="3" t="s">
        <v>34</v>
      </c>
      <c r="C25" s="14" t="s">
        <v>4</v>
      </c>
      <c r="D25" s="36">
        <v>6</v>
      </c>
      <c r="E25" s="36" t="s">
        <v>219</v>
      </c>
      <c r="F25" s="36" t="s">
        <v>219</v>
      </c>
      <c r="G25" s="17">
        <f t="shared" si="4"/>
        <v>6</v>
      </c>
      <c r="H25" s="20">
        <v>0</v>
      </c>
      <c r="I25" s="20">
        <f t="shared" si="1"/>
        <v>0</v>
      </c>
      <c r="J25" s="20">
        <f t="shared" si="2"/>
        <v>0</v>
      </c>
      <c r="K25" s="20">
        <f t="shared" si="3"/>
        <v>0</v>
      </c>
    </row>
    <row r="26" spans="1:11" s="21" customFormat="1" ht="81" customHeight="1" x14ac:dyDescent="0.25">
      <c r="A26" s="2">
        <v>21</v>
      </c>
      <c r="B26" s="3" t="s">
        <v>35</v>
      </c>
      <c r="C26" s="14" t="s">
        <v>4</v>
      </c>
      <c r="D26" s="36" t="s">
        <v>219</v>
      </c>
      <c r="E26" s="36" t="s">
        <v>219</v>
      </c>
      <c r="F26" s="36">
        <v>1</v>
      </c>
      <c r="G26" s="17">
        <f t="shared" si="4"/>
        <v>1</v>
      </c>
      <c r="H26" s="20">
        <v>0</v>
      </c>
      <c r="I26" s="20">
        <f t="shared" si="1"/>
        <v>0</v>
      </c>
      <c r="J26" s="20">
        <f t="shared" si="2"/>
        <v>0</v>
      </c>
      <c r="K26" s="20">
        <f t="shared" si="3"/>
        <v>0</v>
      </c>
    </row>
    <row r="27" spans="1:11" s="21" customFormat="1" ht="30.75" customHeight="1" x14ac:dyDescent="0.25">
      <c r="A27" s="2">
        <v>22</v>
      </c>
      <c r="B27" s="3" t="s">
        <v>37</v>
      </c>
      <c r="C27" s="14" t="s">
        <v>4</v>
      </c>
      <c r="D27" s="36">
        <v>5</v>
      </c>
      <c r="E27" s="36" t="s">
        <v>219</v>
      </c>
      <c r="F27" s="36">
        <v>1</v>
      </c>
      <c r="G27" s="17">
        <f t="shared" si="4"/>
        <v>6</v>
      </c>
      <c r="H27" s="20">
        <v>0</v>
      </c>
      <c r="I27" s="20">
        <f t="shared" si="1"/>
        <v>0</v>
      </c>
      <c r="J27" s="20">
        <f t="shared" si="2"/>
        <v>0</v>
      </c>
      <c r="K27" s="20">
        <f t="shared" si="3"/>
        <v>0</v>
      </c>
    </row>
    <row r="28" spans="1:11" s="21" customFormat="1" ht="34.5" customHeight="1" x14ac:dyDescent="0.25">
      <c r="A28" s="2">
        <v>23</v>
      </c>
      <c r="B28" s="3" t="s">
        <v>38</v>
      </c>
      <c r="C28" s="14" t="s">
        <v>4</v>
      </c>
      <c r="D28" s="36" t="s">
        <v>219</v>
      </c>
      <c r="E28" s="36" t="s">
        <v>219</v>
      </c>
      <c r="F28" s="36">
        <v>1</v>
      </c>
      <c r="G28" s="17">
        <f t="shared" si="4"/>
        <v>1</v>
      </c>
      <c r="H28" s="20">
        <v>0</v>
      </c>
      <c r="I28" s="20">
        <f t="shared" si="1"/>
        <v>0</v>
      </c>
      <c r="J28" s="20">
        <f t="shared" si="2"/>
        <v>0</v>
      </c>
      <c r="K28" s="20">
        <f t="shared" si="3"/>
        <v>0</v>
      </c>
    </row>
    <row r="29" spans="1:11" s="21" customFormat="1" ht="48" customHeight="1" x14ac:dyDescent="0.25">
      <c r="A29" s="2">
        <v>24</v>
      </c>
      <c r="B29" s="3" t="s">
        <v>42</v>
      </c>
      <c r="C29" s="14" t="s">
        <v>4</v>
      </c>
      <c r="D29" s="36">
        <v>50</v>
      </c>
      <c r="E29" s="36">
        <v>50</v>
      </c>
      <c r="F29" s="36" t="s">
        <v>219</v>
      </c>
      <c r="G29" s="17">
        <f t="shared" si="4"/>
        <v>100</v>
      </c>
      <c r="H29" s="20">
        <v>0</v>
      </c>
      <c r="I29" s="20">
        <f t="shared" si="1"/>
        <v>0</v>
      </c>
      <c r="J29" s="20">
        <f t="shared" si="2"/>
        <v>0</v>
      </c>
      <c r="K29" s="20">
        <f t="shared" si="3"/>
        <v>0</v>
      </c>
    </row>
    <row r="30" spans="1:11" s="21" customFormat="1" ht="34.5" customHeight="1" x14ac:dyDescent="0.25">
      <c r="A30" s="2">
        <v>25</v>
      </c>
      <c r="B30" s="3" t="s">
        <v>109</v>
      </c>
      <c r="C30" s="14" t="s">
        <v>4</v>
      </c>
      <c r="D30" s="36">
        <v>10</v>
      </c>
      <c r="E30" s="36">
        <v>5</v>
      </c>
      <c r="F30" s="36" t="s">
        <v>219</v>
      </c>
      <c r="G30" s="17">
        <f t="shared" si="4"/>
        <v>15</v>
      </c>
      <c r="H30" s="20">
        <v>0</v>
      </c>
      <c r="I30" s="20">
        <f t="shared" si="1"/>
        <v>0</v>
      </c>
      <c r="J30" s="20">
        <f t="shared" si="2"/>
        <v>0</v>
      </c>
      <c r="K30" s="20">
        <f t="shared" si="3"/>
        <v>0</v>
      </c>
    </row>
    <row r="31" spans="1:11" s="21" customFormat="1" ht="28.5" customHeight="1" x14ac:dyDescent="0.25">
      <c r="A31" s="2">
        <v>26</v>
      </c>
      <c r="B31" s="3" t="s">
        <v>45</v>
      </c>
      <c r="C31" s="14" t="s">
        <v>4</v>
      </c>
      <c r="D31" s="36" t="s">
        <v>219</v>
      </c>
      <c r="E31" s="36" t="s">
        <v>219</v>
      </c>
      <c r="F31" s="36">
        <v>1</v>
      </c>
      <c r="G31" s="17">
        <f t="shared" si="4"/>
        <v>1</v>
      </c>
      <c r="H31" s="20">
        <v>0</v>
      </c>
      <c r="I31" s="20">
        <f t="shared" si="1"/>
        <v>0</v>
      </c>
      <c r="J31" s="20">
        <f t="shared" si="2"/>
        <v>0</v>
      </c>
      <c r="K31" s="20">
        <f t="shared" si="3"/>
        <v>0</v>
      </c>
    </row>
    <row r="32" spans="1:11" s="21" customFormat="1" ht="33.75" customHeight="1" x14ac:dyDescent="0.25">
      <c r="A32" s="2">
        <v>27</v>
      </c>
      <c r="B32" s="3" t="s">
        <v>46</v>
      </c>
      <c r="C32" s="14" t="s">
        <v>4</v>
      </c>
      <c r="D32" s="36">
        <v>5</v>
      </c>
      <c r="E32" s="36" t="s">
        <v>219</v>
      </c>
      <c r="F32" s="36">
        <v>1</v>
      </c>
      <c r="G32" s="17">
        <f t="shared" si="4"/>
        <v>6</v>
      </c>
      <c r="H32" s="20">
        <v>0</v>
      </c>
      <c r="I32" s="20">
        <f t="shared" si="1"/>
        <v>0</v>
      </c>
      <c r="J32" s="20">
        <f t="shared" si="2"/>
        <v>0</v>
      </c>
      <c r="K32" s="20">
        <f t="shared" si="3"/>
        <v>0</v>
      </c>
    </row>
    <row r="33" spans="1:11" s="21" customFormat="1" ht="33.75" customHeight="1" x14ac:dyDescent="0.25">
      <c r="A33" s="2">
        <v>28</v>
      </c>
      <c r="B33" s="3" t="s">
        <v>47</v>
      </c>
      <c r="C33" s="14" t="s">
        <v>4</v>
      </c>
      <c r="D33" s="36" t="s">
        <v>219</v>
      </c>
      <c r="E33" s="36" t="s">
        <v>219</v>
      </c>
      <c r="F33" s="36">
        <v>1</v>
      </c>
      <c r="G33" s="17">
        <f t="shared" si="4"/>
        <v>1</v>
      </c>
      <c r="H33" s="20">
        <v>0</v>
      </c>
      <c r="I33" s="20">
        <f t="shared" si="1"/>
        <v>0</v>
      </c>
      <c r="J33" s="20">
        <f t="shared" si="2"/>
        <v>0</v>
      </c>
      <c r="K33" s="20">
        <f t="shared" si="3"/>
        <v>0</v>
      </c>
    </row>
    <row r="34" spans="1:11" s="21" customFormat="1" ht="39" customHeight="1" x14ac:dyDescent="0.25">
      <c r="A34" s="2">
        <v>29</v>
      </c>
      <c r="B34" s="3" t="s">
        <v>111</v>
      </c>
      <c r="C34" s="14" t="s">
        <v>4</v>
      </c>
      <c r="D34" s="36">
        <v>5</v>
      </c>
      <c r="E34" s="36" t="s">
        <v>219</v>
      </c>
      <c r="F34" s="36">
        <v>0</v>
      </c>
      <c r="G34" s="17">
        <f t="shared" si="4"/>
        <v>5</v>
      </c>
      <c r="H34" s="20">
        <v>0</v>
      </c>
      <c r="I34" s="20">
        <f t="shared" si="1"/>
        <v>0</v>
      </c>
      <c r="J34" s="20">
        <f t="shared" si="2"/>
        <v>0</v>
      </c>
      <c r="K34" s="20">
        <f t="shared" si="3"/>
        <v>0</v>
      </c>
    </row>
    <row r="35" spans="1:11" s="21" customFormat="1" ht="30.75" customHeight="1" x14ac:dyDescent="0.25">
      <c r="A35" s="2">
        <v>30</v>
      </c>
      <c r="B35" s="3" t="s">
        <v>112</v>
      </c>
      <c r="C35" s="14" t="s">
        <v>4</v>
      </c>
      <c r="D35" s="36">
        <v>10</v>
      </c>
      <c r="E35" s="36" t="s">
        <v>219</v>
      </c>
      <c r="F35" s="36" t="s">
        <v>219</v>
      </c>
      <c r="G35" s="17">
        <f t="shared" si="4"/>
        <v>10</v>
      </c>
      <c r="H35" s="20">
        <v>0</v>
      </c>
      <c r="I35" s="20">
        <f t="shared" si="1"/>
        <v>0</v>
      </c>
      <c r="J35" s="20">
        <f t="shared" si="2"/>
        <v>0</v>
      </c>
      <c r="K35" s="20">
        <f t="shared" si="3"/>
        <v>0</v>
      </c>
    </row>
    <row r="36" spans="1:11" s="21" customFormat="1" ht="39.75" customHeight="1" x14ac:dyDescent="0.25">
      <c r="A36" s="2">
        <v>31</v>
      </c>
      <c r="B36" s="3" t="s">
        <v>113</v>
      </c>
      <c r="C36" s="14" t="s">
        <v>4</v>
      </c>
      <c r="D36" s="36">
        <v>10</v>
      </c>
      <c r="E36" s="36" t="s">
        <v>219</v>
      </c>
      <c r="F36" s="36" t="s">
        <v>219</v>
      </c>
      <c r="G36" s="17">
        <f t="shared" si="4"/>
        <v>10</v>
      </c>
      <c r="H36" s="20">
        <v>0</v>
      </c>
      <c r="I36" s="20">
        <f t="shared" si="1"/>
        <v>0</v>
      </c>
      <c r="J36" s="20">
        <f t="shared" si="2"/>
        <v>0</v>
      </c>
      <c r="K36" s="20">
        <f t="shared" si="3"/>
        <v>0</v>
      </c>
    </row>
    <row r="37" spans="1:11" s="21" customFormat="1" ht="38.25" customHeight="1" x14ac:dyDescent="0.25">
      <c r="A37" s="2">
        <v>32</v>
      </c>
      <c r="B37" s="3" t="s">
        <v>50</v>
      </c>
      <c r="C37" s="14" t="s">
        <v>4</v>
      </c>
      <c r="D37" s="36">
        <v>5</v>
      </c>
      <c r="E37" s="36" t="s">
        <v>219</v>
      </c>
      <c r="F37" s="36" t="s">
        <v>219</v>
      </c>
      <c r="G37" s="17">
        <f t="shared" ref="G37:G56" si="5">SUM(D37:F37)</f>
        <v>5</v>
      </c>
      <c r="H37" s="20">
        <v>0</v>
      </c>
      <c r="I37" s="20">
        <f t="shared" ref="I37:I71" si="6">G37*H37</f>
        <v>0</v>
      </c>
      <c r="J37" s="20">
        <f t="shared" ref="J37:J71" si="7">I37*24/100</f>
        <v>0</v>
      </c>
      <c r="K37" s="20">
        <f t="shared" ref="K37:K71" si="8">SUM(I37:J37)</f>
        <v>0</v>
      </c>
    </row>
    <row r="38" spans="1:11" s="21" customFormat="1" ht="27" customHeight="1" x14ac:dyDescent="0.25">
      <c r="A38" s="2">
        <v>33</v>
      </c>
      <c r="B38" s="3" t="s">
        <v>51</v>
      </c>
      <c r="C38" s="14" t="s">
        <v>4</v>
      </c>
      <c r="D38" s="36" t="s">
        <v>219</v>
      </c>
      <c r="E38" s="36">
        <v>40</v>
      </c>
      <c r="F38" s="36" t="s">
        <v>219</v>
      </c>
      <c r="G38" s="17">
        <f t="shared" si="5"/>
        <v>40</v>
      </c>
      <c r="H38" s="20">
        <v>0</v>
      </c>
      <c r="I38" s="20">
        <f t="shared" si="6"/>
        <v>0</v>
      </c>
      <c r="J38" s="20">
        <f t="shared" si="7"/>
        <v>0</v>
      </c>
      <c r="K38" s="20">
        <f t="shared" si="8"/>
        <v>0</v>
      </c>
    </row>
    <row r="39" spans="1:11" s="21" customFormat="1" ht="30" customHeight="1" x14ac:dyDescent="0.25">
      <c r="A39" s="2">
        <v>34</v>
      </c>
      <c r="B39" s="3" t="s">
        <v>52</v>
      </c>
      <c r="C39" s="14" t="s">
        <v>4</v>
      </c>
      <c r="D39" s="36">
        <v>5</v>
      </c>
      <c r="E39" s="36" t="s">
        <v>219</v>
      </c>
      <c r="F39" s="36" t="s">
        <v>219</v>
      </c>
      <c r="G39" s="17">
        <f t="shared" si="5"/>
        <v>5</v>
      </c>
      <c r="H39" s="20">
        <v>0</v>
      </c>
      <c r="I39" s="20">
        <f t="shared" si="6"/>
        <v>0</v>
      </c>
      <c r="J39" s="20">
        <f t="shared" si="7"/>
        <v>0</v>
      </c>
      <c r="K39" s="20">
        <f t="shared" si="8"/>
        <v>0</v>
      </c>
    </row>
    <row r="40" spans="1:11" s="21" customFormat="1" ht="25.5" customHeight="1" x14ac:dyDescent="0.25">
      <c r="A40" s="2">
        <v>35</v>
      </c>
      <c r="B40" s="3" t="s">
        <v>53</v>
      </c>
      <c r="C40" s="14" t="s">
        <v>4</v>
      </c>
      <c r="D40" s="36">
        <v>2</v>
      </c>
      <c r="E40" s="36" t="s">
        <v>219</v>
      </c>
      <c r="F40" s="36" t="s">
        <v>219</v>
      </c>
      <c r="G40" s="17">
        <f t="shared" si="5"/>
        <v>2</v>
      </c>
      <c r="H40" s="20">
        <v>0</v>
      </c>
      <c r="I40" s="20">
        <f t="shared" si="6"/>
        <v>0</v>
      </c>
      <c r="J40" s="20">
        <f t="shared" si="7"/>
        <v>0</v>
      </c>
      <c r="K40" s="20">
        <f t="shared" si="8"/>
        <v>0</v>
      </c>
    </row>
    <row r="41" spans="1:11" s="21" customFormat="1" ht="35.25" customHeight="1" x14ac:dyDescent="0.25">
      <c r="A41" s="2">
        <v>36</v>
      </c>
      <c r="B41" s="3" t="s">
        <v>54</v>
      </c>
      <c r="C41" s="14" t="s">
        <v>4</v>
      </c>
      <c r="D41" s="36">
        <v>5</v>
      </c>
      <c r="E41" s="36">
        <v>10</v>
      </c>
      <c r="F41" s="36" t="s">
        <v>219</v>
      </c>
      <c r="G41" s="17">
        <f t="shared" si="5"/>
        <v>15</v>
      </c>
      <c r="H41" s="20">
        <v>0</v>
      </c>
      <c r="I41" s="20">
        <f t="shared" si="6"/>
        <v>0</v>
      </c>
      <c r="J41" s="20">
        <f t="shared" si="7"/>
        <v>0</v>
      </c>
      <c r="K41" s="20">
        <f t="shared" si="8"/>
        <v>0</v>
      </c>
    </row>
    <row r="42" spans="1:11" s="21" customFormat="1" ht="65.25" customHeight="1" x14ac:dyDescent="0.25">
      <c r="A42" s="2">
        <v>37</v>
      </c>
      <c r="B42" s="3" t="s">
        <v>55</v>
      </c>
      <c r="C42" s="14" t="s">
        <v>4</v>
      </c>
      <c r="D42" s="36">
        <v>5</v>
      </c>
      <c r="E42" s="36" t="s">
        <v>219</v>
      </c>
      <c r="F42" s="36">
        <v>1</v>
      </c>
      <c r="G42" s="17">
        <f t="shared" si="5"/>
        <v>6</v>
      </c>
      <c r="H42" s="20">
        <v>0</v>
      </c>
      <c r="I42" s="20">
        <f t="shared" si="6"/>
        <v>0</v>
      </c>
      <c r="J42" s="20">
        <f t="shared" si="7"/>
        <v>0</v>
      </c>
      <c r="K42" s="20">
        <f t="shared" si="8"/>
        <v>0</v>
      </c>
    </row>
    <row r="43" spans="1:11" s="21" customFormat="1" ht="36.75" customHeight="1" x14ac:dyDescent="0.25">
      <c r="A43" s="2">
        <v>38</v>
      </c>
      <c r="B43" s="3" t="s">
        <v>56</v>
      </c>
      <c r="C43" s="14" t="s">
        <v>4</v>
      </c>
      <c r="D43" s="36">
        <v>5</v>
      </c>
      <c r="E43" s="36" t="s">
        <v>219</v>
      </c>
      <c r="F43" s="36">
        <v>1</v>
      </c>
      <c r="G43" s="17">
        <f t="shared" si="5"/>
        <v>6</v>
      </c>
      <c r="H43" s="20">
        <v>0</v>
      </c>
      <c r="I43" s="20">
        <f t="shared" si="6"/>
        <v>0</v>
      </c>
      <c r="J43" s="20">
        <f t="shared" si="7"/>
        <v>0</v>
      </c>
      <c r="K43" s="20">
        <f t="shared" si="8"/>
        <v>0</v>
      </c>
    </row>
    <row r="44" spans="1:11" s="21" customFormat="1" ht="69.75" customHeight="1" x14ac:dyDescent="0.25">
      <c r="A44" s="2">
        <v>39</v>
      </c>
      <c r="B44" s="3" t="s">
        <v>58</v>
      </c>
      <c r="C44" s="14" t="s">
        <v>4</v>
      </c>
      <c r="D44" s="36">
        <v>20</v>
      </c>
      <c r="E44" s="36" t="s">
        <v>219</v>
      </c>
      <c r="F44" s="36" t="s">
        <v>219</v>
      </c>
      <c r="G44" s="17">
        <f t="shared" si="5"/>
        <v>20</v>
      </c>
      <c r="H44" s="20">
        <v>0</v>
      </c>
      <c r="I44" s="20">
        <f t="shared" si="6"/>
        <v>0</v>
      </c>
      <c r="J44" s="20">
        <f t="shared" si="7"/>
        <v>0</v>
      </c>
      <c r="K44" s="20">
        <f t="shared" si="8"/>
        <v>0</v>
      </c>
    </row>
    <row r="45" spans="1:11" s="21" customFormat="1" ht="27" customHeight="1" x14ac:dyDescent="0.25">
      <c r="A45" s="2">
        <v>40</v>
      </c>
      <c r="B45" s="5" t="s">
        <v>59</v>
      </c>
      <c r="C45" s="14" t="s">
        <v>4</v>
      </c>
      <c r="D45" s="36">
        <v>5</v>
      </c>
      <c r="E45" s="36" t="s">
        <v>219</v>
      </c>
      <c r="F45" s="36" t="s">
        <v>219</v>
      </c>
      <c r="G45" s="17">
        <f t="shared" si="5"/>
        <v>5</v>
      </c>
      <c r="H45" s="20">
        <v>0</v>
      </c>
      <c r="I45" s="20">
        <f t="shared" si="6"/>
        <v>0</v>
      </c>
      <c r="J45" s="20">
        <f t="shared" si="7"/>
        <v>0</v>
      </c>
      <c r="K45" s="20">
        <f t="shared" si="8"/>
        <v>0</v>
      </c>
    </row>
    <row r="46" spans="1:11" s="21" customFormat="1" ht="30" customHeight="1" x14ac:dyDescent="0.25">
      <c r="A46" s="2">
        <v>41</v>
      </c>
      <c r="B46" s="3" t="s">
        <v>64</v>
      </c>
      <c r="C46" s="14" t="s">
        <v>65</v>
      </c>
      <c r="D46" s="36">
        <v>1</v>
      </c>
      <c r="E46" s="36" t="s">
        <v>219</v>
      </c>
      <c r="F46" s="36">
        <v>2</v>
      </c>
      <c r="G46" s="17">
        <f t="shared" si="5"/>
        <v>3</v>
      </c>
      <c r="H46" s="20">
        <v>0</v>
      </c>
      <c r="I46" s="20">
        <f t="shared" si="6"/>
        <v>0</v>
      </c>
      <c r="J46" s="20">
        <f t="shared" si="7"/>
        <v>0</v>
      </c>
      <c r="K46" s="20">
        <f t="shared" si="8"/>
        <v>0</v>
      </c>
    </row>
    <row r="47" spans="1:11" s="21" customFormat="1" ht="34.5" customHeight="1" x14ac:dyDescent="0.25">
      <c r="A47" s="2">
        <v>42</v>
      </c>
      <c r="B47" s="3" t="s">
        <v>66</v>
      </c>
      <c r="C47" s="14" t="s">
        <v>65</v>
      </c>
      <c r="D47" s="36" t="s">
        <v>219</v>
      </c>
      <c r="E47" s="36" t="s">
        <v>219</v>
      </c>
      <c r="F47" s="36">
        <v>2</v>
      </c>
      <c r="G47" s="17">
        <f t="shared" si="5"/>
        <v>2</v>
      </c>
      <c r="H47" s="20">
        <v>0</v>
      </c>
      <c r="I47" s="20">
        <f t="shared" si="6"/>
        <v>0</v>
      </c>
      <c r="J47" s="20">
        <f t="shared" si="7"/>
        <v>0</v>
      </c>
      <c r="K47" s="20">
        <f t="shared" si="8"/>
        <v>0</v>
      </c>
    </row>
    <row r="48" spans="1:11" s="21" customFormat="1" ht="32.25" customHeight="1" x14ac:dyDescent="0.25">
      <c r="A48" s="2">
        <v>43</v>
      </c>
      <c r="B48" s="3" t="s">
        <v>106</v>
      </c>
      <c r="C48" s="14" t="s">
        <v>4</v>
      </c>
      <c r="D48" s="36">
        <v>10</v>
      </c>
      <c r="E48" s="36" t="s">
        <v>219</v>
      </c>
      <c r="F48" s="36" t="s">
        <v>219</v>
      </c>
      <c r="G48" s="17">
        <f t="shared" si="5"/>
        <v>10</v>
      </c>
      <c r="H48" s="20">
        <v>0</v>
      </c>
      <c r="I48" s="20">
        <f t="shared" si="6"/>
        <v>0</v>
      </c>
      <c r="J48" s="20">
        <f t="shared" si="7"/>
        <v>0</v>
      </c>
      <c r="K48" s="20">
        <f t="shared" si="8"/>
        <v>0</v>
      </c>
    </row>
    <row r="49" spans="1:11" s="21" customFormat="1" ht="24.75" customHeight="1" x14ac:dyDescent="0.25">
      <c r="A49" s="2">
        <v>44</v>
      </c>
      <c r="B49" s="3" t="s">
        <v>107</v>
      </c>
      <c r="C49" s="14" t="s">
        <v>4</v>
      </c>
      <c r="D49" s="36">
        <v>5</v>
      </c>
      <c r="E49" s="36">
        <v>10</v>
      </c>
      <c r="F49" s="36" t="s">
        <v>219</v>
      </c>
      <c r="G49" s="17">
        <f t="shared" si="5"/>
        <v>15</v>
      </c>
      <c r="H49" s="20">
        <v>0</v>
      </c>
      <c r="I49" s="20">
        <f t="shared" si="6"/>
        <v>0</v>
      </c>
      <c r="J49" s="20">
        <f t="shared" si="7"/>
        <v>0</v>
      </c>
      <c r="K49" s="20">
        <f t="shared" si="8"/>
        <v>0</v>
      </c>
    </row>
    <row r="50" spans="1:11" s="21" customFormat="1" ht="41.25" customHeight="1" x14ac:dyDescent="0.25">
      <c r="A50" s="2">
        <v>45</v>
      </c>
      <c r="B50" s="3" t="s">
        <v>71</v>
      </c>
      <c r="C50" s="14" t="s">
        <v>4</v>
      </c>
      <c r="D50" s="36">
        <v>20</v>
      </c>
      <c r="E50" s="36" t="s">
        <v>219</v>
      </c>
      <c r="F50" s="36" t="s">
        <v>219</v>
      </c>
      <c r="G50" s="17">
        <f t="shared" si="5"/>
        <v>20</v>
      </c>
      <c r="H50" s="20">
        <v>0</v>
      </c>
      <c r="I50" s="20">
        <f t="shared" si="6"/>
        <v>0</v>
      </c>
      <c r="J50" s="20">
        <f t="shared" si="7"/>
        <v>0</v>
      </c>
      <c r="K50" s="20">
        <f t="shared" si="8"/>
        <v>0</v>
      </c>
    </row>
    <row r="51" spans="1:11" s="21" customFormat="1" ht="27.75" customHeight="1" x14ac:dyDescent="0.25">
      <c r="A51" s="2">
        <v>46</v>
      </c>
      <c r="B51" s="3" t="s">
        <v>72</v>
      </c>
      <c r="C51" s="14" t="s">
        <v>4</v>
      </c>
      <c r="D51" s="36">
        <v>5</v>
      </c>
      <c r="E51" s="36" t="s">
        <v>219</v>
      </c>
      <c r="F51" s="36" t="s">
        <v>219</v>
      </c>
      <c r="G51" s="17">
        <f t="shared" si="5"/>
        <v>5</v>
      </c>
      <c r="H51" s="20">
        <v>0</v>
      </c>
      <c r="I51" s="20">
        <f t="shared" si="6"/>
        <v>0</v>
      </c>
      <c r="J51" s="20">
        <f t="shared" si="7"/>
        <v>0</v>
      </c>
      <c r="K51" s="20">
        <f t="shared" si="8"/>
        <v>0</v>
      </c>
    </row>
    <row r="52" spans="1:11" s="21" customFormat="1" ht="34.5" customHeight="1" x14ac:dyDescent="0.25">
      <c r="A52" s="2">
        <v>47</v>
      </c>
      <c r="B52" s="3" t="s">
        <v>116</v>
      </c>
      <c r="C52" s="14" t="s">
        <v>4</v>
      </c>
      <c r="D52" s="36" t="s">
        <v>219</v>
      </c>
      <c r="E52" s="36">
        <v>50</v>
      </c>
      <c r="F52" s="36" t="s">
        <v>219</v>
      </c>
      <c r="G52" s="17">
        <f t="shared" si="5"/>
        <v>50</v>
      </c>
      <c r="H52" s="20">
        <v>0</v>
      </c>
      <c r="I52" s="20">
        <f t="shared" si="6"/>
        <v>0</v>
      </c>
      <c r="J52" s="20">
        <f t="shared" si="7"/>
        <v>0</v>
      </c>
      <c r="K52" s="20">
        <f t="shared" si="8"/>
        <v>0</v>
      </c>
    </row>
    <row r="53" spans="1:11" s="21" customFormat="1" ht="37.5" customHeight="1" x14ac:dyDescent="0.25">
      <c r="A53" s="2">
        <v>48</v>
      </c>
      <c r="B53" s="3" t="s">
        <v>118</v>
      </c>
      <c r="C53" s="14" t="s">
        <v>4</v>
      </c>
      <c r="D53" s="36" t="s">
        <v>219</v>
      </c>
      <c r="E53" s="36">
        <v>150</v>
      </c>
      <c r="F53" s="36" t="s">
        <v>219</v>
      </c>
      <c r="G53" s="17">
        <f t="shared" si="5"/>
        <v>150</v>
      </c>
      <c r="H53" s="20">
        <v>0</v>
      </c>
      <c r="I53" s="20">
        <f t="shared" si="6"/>
        <v>0</v>
      </c>
      <c r="J53" s="20">
        <f t="shared" si="7"/>
        <v>0</v>
      </c>
      <c r="K53" s="20">
        <f t="shared" si="8"/>
        <v>0</v>
      </c>
    </row>
    <row r="54" spans="1:11" s="21" customFormat="1" ht="44.25" customHeight="1" x14ac:dyDescent="0.25">
      <c r="A54" s="2">
        <v>49</v>
      </c>
      <c r="B54" s="3" t="s">
        <v>119</v>
      </c>
      <c r="C54" s="14" t="s">
        <v>4</v>
      </c>
      <c r="D54" s="36">
        <v>5</v>
      </c>
      <c r="E54" s="36" t="s">
        <v>219</v>
      </c>
      <c r="F54" s="36" t="s">
        <v>219</v>
      </c>
      <c r="G54" s="17">
        <f t="shared" si="5"/>
        <v>5</v>
      </c>
      <c r="H54" s="20">
        <v>0</v>
      </c>
      <c r="I54" s="20">
        <f t="shared" si="6"/>
        <v>0</v>
      </c>
      <c r="J54" s="20">
        <f t="shared" si="7"/>
        <v>0</v>
      </c>
      <c r="K54" s="20">
        <f t="shared" si="8"/>
        <v>0</v>
      </c>
    </row>
    <row r="55" spans="1:11" s="21" customFormat="1" ht="37.5" customHeight="1" x14ac:dyDescent="0.25">
      <c r="A55" s="2">
        <v>50</v>
      </c>
      <c r="B55" s="3" t="s">
        <v>120</v>
      </c>
      <c r="C55" s="14" t="s">
        <v>4</v>
      </c>
      <c r="D55" s="36">
        <v>5</v>
      </c>
      <c r="E55" s="36" t="s">
        <v>219</v>
      </c>
      <c r="F55" s="36" t="s">
        <v>219</v>
      </c>
      <c r="G55" s="17">
        <f t="shared" si="5"/>
        <v>5</v>
      </c>
      <c r="H55" s="20">
        <v>0</v>
      </c>
      <c r="I55" s="20">
        <f t="shared" si="6"/>
        <v>0</v>
      </c>
      <c r="J55" s="20">
        <f t="shared" si="7"/>
        <v>0</v>
      </c>
      <c r="K55" s="20">
        <f t="shared" si="8"/>
        <v>0</v>
      </c>
    </row>
    <row r="56" spans="1:11" s="21" customFormat="1" ht="50.1" customHeight="1" x14ac:dyDescent="0.25">
      <c r="A56" s="2">
        <v>51</v>
      </c>
      <c r="B56" s="3" t="s">
        <v>121</v>
      </c>
      <c r="C56" s="14" t="s">
        <v>4</v>
      </c>
      <c r="D56" s="36">
        <v>20</v>
      </c>
      <c r="E56" s="36" t="s">
        <v>219</v>
      </c>
      <c r="F56" s="36" t="s">
        <v>219</v>
      </c>
      <c r="G56" s="17">
        <f t="shared" si="5"/>
        <v>20</v>
      </c>
      <c r="H56" s="20">
        <v>0</v>
      </c>
      <c r="I56" s="20">
        <f t="shared" si="6"/>
        <v>0</v>
      </c>
      <c r="J56" s="20">
        <f t="shared" si="7"/>
        <v>0</v>
      </c>
      <c r="K56" s="20">
        <f t="shared" si="8"/>
        <v>0</v>
      </c>
    </row>
    <row r="57" spans="1:11" s="21" customFormat="1" ht="27" customHeight="1" x14ac:dyDescent="0.25">
      <c r="A57" s="2">
        <v>52</v>
      </c>
      <c r="B57" s="3" t="s">
        <v>73</v>
      </c>
      <c r="C57" s="14" t="s">
        <v>16</v>
      </c>
      <c r="D57" s="36">
        <v>5</v>
      </c>
      <c r="E57" s="36">
        <v>10</v>
      </c>
      <c r="F57" s="36" t="s">
        <v>219</v>
      </c>
      <c r="G57" s="17">
        <f t="shared" ref="G57:G70" si="9">SUM(D57:F57)</f>
        <v>15</v>
      </c>
      <c r="H57" s="20">
        <v>0</v>
      </c>
      <c r="I57" s="20">
        <f t="shared" si="6"/>
        <v>0</v>
      </c>
      <c r="J57" s="20">
        <f t="shared" si="7"/>
        <v>0</v>
      </c>
      <c r="K57" s="20">
        <f t="shared" si="8"/>
        <v>0</v>
      </c>
    </row>
    <row r="58" spans="1:11" s="21" customFormat="1" ht="33.75" customHeight="1" x14ac:dyDescent="0.25">
      <c r="A58" s="2">
        <v>53</v>
      </c>
      <c r="B58" s="3" t="s">
        <v>77</v>
      </c>
      <c r="C58" s="14" t="s">
        <v>4</v>
      </c>
      <c r="D58" s="36" t="s">
        <v>219</v>
      </c>
      <c r="E58" s="36">
        <v>10</v>
      </c>
      <c r="F58" s="36" t="s">
        <v>219</v>
      </c>
      <c r="G58" s="17">
        <f t="shared" si="9"/>
        <v>10</v>
      </c>
      <c r="H58" s="20">
        <v>0</v>
      </c>
      <c r="I58" s="20">
        <f t="shared" si="6"/>
        <v>0</v>
      </c>
      <c r="J58" s="20">
        <f t="shared" si="7"/>
        <v>0</v>
      </c>
      <c r="K58" s="20">
        <f t="shared" si="8"/>
        <v>0</v>
      </c>
    </row>
    <row r="59" spans="1:11" s="21" customFormat="1" ht="32.25" customHeight="1" x14ac:dyDescent="0.25">
      <c r="A59" s="2">
        <v>54</v>
      </c>
      <c r="B59" s="3" t="s">
        <v>78</v>
      </c>
      <c r="C59" s="14" t="s">
        <v>4</v>
      </c>
      <c r="D59" s="36">
        <v>5</v>
      </c>
      <c r="E59" s="36" t="s">
        <v>219</v>
      </c>
      <c r="F59" s="36" t="s">
        <v>219</v>
      </c>
      <c r="G59" s="17">
        <f t="shared" si="9"/>
        <v>5</v>
      </c>
      <c r="H59" s="20">
        <v>0</v>
      </c>
      <c r="I59" s="20">
        <f t="shared" si="6"/>
        <v>0</v>
      </c>
      <c r="J59" s="20">
        <f t="shared" si="7"/>
        <v>0</v>
      </c>
      <c r="K59" s="20">
        <f t="shared" si="8"/>
        <v>0</v>
      </c>
    </row>
    <row r="60" spans="1:11" s="21" customFormat="1" ht="32.25" customHeight="1" x14ac:dyDescent="0.25">
      <c r="A60" s="2">
        <v>55</v>
      </c>
      <c r="B60" s="3" t="s">
        <v>79</v>
      </c>
      <c r="C60" s="14" t="s">
        <v>4</v>
      </c>
      <c r="D60" s="36" t="s">
        <v>219</v>
      </c>
      <c r="E60" s="36">
        <v>5</v>
      </c>
      <c r="F60" s="36" t="s">
        <v>219</v>
      </c>
      <c r="G60" s="17">
        <f t="shared" si="9"/>
        <v>5</v>
      </c>
      <c r="H60" s="20">
        <v>0</v>
      </c>
      <c r="I60" s="20">
        <f t="shared" si="6"/>
        <v>0</v>
      </c>
      <c r="J60" s="20">
        <f t="shared" si="7"/>
        <v>0</v>
      </c>
      <c r="K60" s="20">
        <f t="shared" si="8"/>
        <v>0</v>
      </c>
    </row>
    <row r="61" spans="1:11" s="21" customFormat="1" ht="34.5" customHeight="1" x14ac:dyDescent="0.25">
      <c r="A61" s="2">
        <v>56</v>
      </c>
      <c r="B61" s="3" t="s">
        <v>84</v>
      </c>
      <c r="C61" s="14" t="s">
        <v>4</v>
      </c>
      <c r="D61" s="36">
        <v>5</v>
      </c>
      <c r="E61" s="36" t="s">
        <v>219</v>
      </c>
      <c r="F61" s="36" t="s">
        <v>219</v>
      </c>
      <c r="G61" s="17">
        <f t="shared" si="9"/>
        <v>5</v>
      </c>
      <c r="H61" s="20">
        <v>0</v>
      </c>
      <c r="I61" s="20">
        <f t="shared" si="6"/>
        <v>0</v>
      </c>
      <c r="J61" s="20">
        <f t="shared" si="7"/>
        <v>0</v>
      </c>
      <c r="K61" s="20">
        <f t="shared" si="8"/>
        <v>0</v>
      </c>
    </row>
    <row r="62" spans="1:11" s="21" customFormat="1" ht="58.5" customHeight="1" x14ac:dyDescent="0.25">
      <c r="A62" s="2">
        <v>57</v>
      </c>
      <c r="B62" s="3" t="s">
        <v>88</v>
      </c>
      <c r="C62" s="14" t="s">
        <v>89</v>
      </c>
      <c r="D62" s="36">
        <v>2</v>
      </c>
      <c r="E62" s="36">
        <v>1</v>
      </c>
      <c r="F62" s="36" t="s">
        <v>219</v>
      </c>
      <c r="G62" s="17">
        <f t="shared" si="9"/>
        <v>3</v>
      </c>
      <c r="H62" s="20">
        <v>0</v>
      </c>
      <c r="I62" s="20">
        <f t="shared" si="6"/>
        <v>0</v>
      </c>
      <c r="J62" s="20">
        <f t="shared" si="7"/>
        <v>0</v>
      </c>
      <c r="K62" s="20">
        <f t="shared" si="8"/>
        <v>0</v>
      </c>
    </row>
    <row r="63" spans="1:11" s="21" customFormat="1" ht="24.75" customHeight="1" x14ac:dyDescent="0.25">
      <c r="A63" s="2">
        <v>58</v>
      </c>
      <c r="B63" s="3" t="s">
        <v>92</v>
      </c>
      <c r="C63" s="14" t="s">
        <v>93</v>
      </c>
      <c r="D63" s="36">
        <v>5</v>
      </c>
      <c r="E63" s="36" t="s">
        <v>219</v>
      </c>
      <c r="F63" s="36" t="s">
        <v>219</v>
      </c>
      <c r="G63" s="17">
        <f t="shared" si="9"/>
        <v>5</v>
      </c>
      <c r="H63" s="20">
        <v>0</v>
      </c>
      <c r="I63" s="20">
        <f t="shared" si="6"/>
        <v>0</v>
      </c>
      <c r="J63" s="20">
        <f t="shared" si="7"/>
        <v>0</v>
      </c>
      <c r="K63" s="20">
        <f t="shared" si="8"/>
        <v>0</v>
      </c>
    </row>
    <row r="64" spans="1:11" s="21" customFormat="1" ht="33.75" customHeight="1" x14ac:dyDescent="0.25">
      <c r="A64" s="2">
        <v>59</v>
      </c>
      <c r="B64" s="7" t="s">
        <v>94</v>
      </c>
      <c r="C64" s="14" t="s">
        <v>147</v>
      </c>
      <c r="D64" s="36" t="s">
        <v>219</v>
      </c>
      <c r="E64" s="36">
        <v>100</v>
      </c>
      <c r="F64" s="36" t="s">
        <v>219</v>
      </c>
      <c r="G64" s="17">
        <f t="shared" si="9"/>
        <v>100</v>
      </c>
      <c r="H64" s="20">
        <v>0</v>
      </c>
      <c r="I64" s="20">
        <f t="shared" si="6"/>
        <v>0</v>
      </c>
      <c r="J64" s="20">
        <f t="shared" si="7"/>
        <v>0</v>
      </c>
      <c r="K64" s="20">
        <f t="shared" si="8"/>
        <v>0</v>
      </c>
    </row>
    <row r="65" spans="1:11" s="21" customFormat="1" ht="33.75" customHeight="1" x14ac:dyDescent="0.25">
      <c r="A65" s="2">
        <v>60</v>
      </c>
      <c r="B65" s="7" t="s">
        <v>115</v>
      </c>
      <c r="C65" s="14" t="s">
        <v>4</v>
      </c>
      <c r="D65" s="36">
        <v>5</v>
      </c>
      <c r="E65" s="36">
        <v>15</v>
      </c>
      <c r="F65" s="36" t="s">
        <v>219</v>
      </c>
      <c r="G65" s="17">
        <f t="shared" si="9"/>
        <v>20</v>
      </c>
      <c r="H65" s="20">
        <v>0</v>
      </c>
      <c r="I65" s="20">
        <f t="shared" si="6"/>
        <v>0</v>
      </c>
      <c r="J65" s="20">
        <f t="shared" si="7"/>
        <v>0</v>
      </c>
      <c r="K65" s="20">
        <f t="shared" si="8"/>
        <v>0</v>
      </c>
    </row>
    <row r="66" spans="1:11" s="21" customFormat="1" ht="39" customHeight="1" x14ac:dyDescent="0.25">
      <c r="A66" s="2">
        <v>61</v>
      </c>
      <c r="B66" s="7" t="s">
        <v>114</v>
      </c>
      <c r="C66" s="14" t="s">
        <v>4</v>
      </c>
      <c r="D66" s="36">
        <v>20</v>
      </c>
      <c r="E66" s="36" t="s">
        <v>219</v>
      </c>
      <c r="F66" s="36" t="s">
        <v>219</v>
      </c>
      <c r="G66" s="17">
        <f t="shared" si="9"/>
        <v>20</v>
      </c>
      <c r="H66" s="20">
        <v>0</v>
      </c>
      <c r="I66" s="20">
        <f t="shared" si="6"/>
        <v>0</v>
      </c>
      <c r="J66" s="20">
        <f t="shared" si="7"/>
        <v>0</v>
      </c>
      <c r="K66" s="20">
        <f t="shared" si="8"/>
        <v>0</v>
      </c>
    </row>
    <row r="67" spans="1:11" s="21" customFormat="1" ht="26.25" customHeight="1" x14ac:dyDescent="0.25">
      <c r="A67" s="2">
        <v>62</v>
      </c>
      <c r="B67" s="8" t="s">
        <v>95</v>
      </c>
      <c r="C67" s="14" t="s">
        <v>4</v>
      </c>
      <c r="D67" s="36">
        <v>2</v>
      </c>
      <c r="E67" s="36">
        <v>2</v>
      </c>
      <c r="F67" s="36" t="s">
        <v>219</v>
      </c>
      <c r="G67" s="17">
        <f t="shared" si="9"/>
        <v>4</v>
      </c>
      <c r="H67" s="20">
        <v>0</v>
      </c>
      <c r="I67" s="20">
        <f t="shared" si="6"/>
        <v>0</v>
      </c>
      <c r="J67" s="20">
        <f t="shared" si="7"/>
        <v>0</v>
      </c>
      <c r="K67" s="20">
        <f t="shared" si="8"/>
        <v>0</v>
      </c>
    </row>
    <row r="68" spans="1:11" s="21" customFormat="1" ht="31.5" customHeight="1" x14ac:dyDescent="0.25">
      <c r="A68" s="2">
        <v>63</v>
      </c>
      <c r="B68" s="3" t="s">
        <v>97</v>
      </c>
      <c r="C68" s="14" t="s">
        <v>4</v>
      </c>
      <c r="D68" s="36" t="s">
        <v>219</v>
      </c>
      <c r="E68" s="36">
        <v>3</v>
      </c>
      <c r="F68" s="36" t="s">
        <v>219</v>
      </c>
      <c r="G68" s="17">
        <f t="shared" si="9"/>
        <v>3</v>
      </c>
      <c r="H68" s="20">
        <v>0</v>
      </c>
      <c r="I68" s="20">
        <f t="shared" si="6"/>
        <v>0</v>
      </c>
      <c r="J68" s="20">
        <f t="shared" si="7"/>
        <v>0</v>
      </c>
      <c r="K68" s="20">
        <f t="shared" si="8"/>
        <v>0</v>
      </c>
    </row>
    <row r="69" spans="1:11" s="21" customFormat="1" ht="42" customHeight="1" x14ac:dyDescent="0.25">
      <c r="A69" s="2">
        <v>64</v>
      </c>
      <c r="B69" s="3" t="s">
        <v>98</v>
      </c>
      <c r="C69" s="14" t="s">
        <v>4</v>
      </c>
      <c r="D69" s="36">
        <v>1</v>
      </c>
      <c r="E69" s="36" t="s">
        <v>219</v>
      </c>
      <c r="F69" s="36" t="s">
        <v>219</v>
      </c>
      <c r="G69" s="17">
        <f t="shared" si="9"/>
        <v>1</v>
      </c>
      <c r="H69" s="20">
        <v>0</v>
      </c>
      <c r="I69" s="20">
        <f t="shared" si="6"/>
        <v>0</v>
      </c>
      <c r="J69" s="20">
        <f t="shared" si="7"/>
        <v>0</v>
      </c>
      <c r="K69" s="20">
        <f t="shared" si="8"/>
        <v>0</v>
      </c>
    </row>
    <row r="70" spans="1:11" s="21" customFormat="1" ht="40.5" customHeight="1" x14ac:dyDescent="0.25">
      <c r="A70" s="2">
        <v>65</v>
      </c>
      <c r="B70" s="3" t="s">
        <v>99</v>
      </c>
      <c r="C70" s="14" t="s">
        <v>4</v>
      </c>
      <c r="D70" s="36" t="s">
        <v>219</v>
      </c>
      <c r="E70" s="36" t="s">
        <v>219</v>
      </c>
      <c r="F70" s="36">
        <v>1</v>
      </c>
      <c r="G70" s="17">
        <f t="shared" si="9"/>
        <v>1</v>
      </c>
      <c r="H70" s="20">
        <v>0</v>
      </c>
      <c r="I70" s="20">
        <f t="shared" si="6"/>
        <v>0</v>
      </c>
      <c r="J70" s="20">
        <f t="shared" si="7"/>
        <v>0</v>
      </c>
      <c r="K70" s="20">
        <f t="shared" si="8"/>
        <v>0</v>
      </c>
    </row>
    <row r="71" spans="1:11" x14ac:dyDescent="0.25">
      <c r="A71" s="2">
        <v>66</v>
      </c>
      <c r="B71" s="25" t="s">
        <v>215</v>
      </c>
      <c r="C71" s="14" t="s">
        <v>4</v>
      </c>
      <c r="D71" s="36">
        <v>1</v>
      </c>
      <c r="E71" s="36" t="s">
        <v>219</v>
      </c>
      <c r="F71" s="36" t="s">
        <v>219</v>
      </c>
      <c r="G71" s="17">
        <f t="shared" ref="G71" si="10">SUM(D71:F71)</f>
        <v>1</v>
      </c>
      <c r="H71" s="20">
        <v>0</v>
      </c>
      <c r="I71" s="20">
        <f t="shared" si="6"/>
        <v>0</v>
      </c>
      <c r="J71" s="20">
        <f t="shared" si="7"/>
        <v>0</v>
      </c>
      <c r="K71" s="20">
        <f t="shared" si="8"/>
        <v>0</v>
      </c>
    </row>
    <row r="72" spans="1:11" x14ac:dyDescent="0.25">
      <c r="A72" s="80" t="s">
        <v>239</v>
      </c>
      <c r="B72" s="80"/>
      <c r="C72" s="80"/>
      <c r="D72" s="80"/>
      <c r="E72" s="80"/>
      <c r="F72" s="80"/>
      <c r="G72" s="17">
        <f>SUM(G6:G71)</f>
        <v>894</v>
      </c>
      <c r="H72" s="35"/>
      <c r="I72" s="57">
        <f>SUM(I6:I71)</f>
        <v>0</v>
      </c>
      <c r="J72" s="57">
        <f>SUM(J6:J71)</f>
        <v>0</v>
      </c>
      <c r="K72" s="57">
        <f>SUM(K6:K71)</f>
        <v>0</v>
      </c>
    </row>
  </sheetData>
  <mergeCells count="5">
    <mergeCell ref="A2:K2"/>
    <mergeCell ref="D3:F3"/>
    <mergeCell ref="B1:G1"/>
    <mergeCell ref="H3:K4"/>
    <mergeCell ref="A72:F7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AD52A-FD4D-46D1-B2C3-B2ECB7260000}">
  <dimension ref="A1:K68"/>
  <sheetViews>
    <sheetView topLeftCell="A52" zoomScaleNormal="100" workbookViewId="0">
      <selection activeCell="A6" sqref="A6:A67"/>
    </sheetView>
  </sheetViews>
  <sheetFormatPr defaultRowHeight="15" x14ac:dyDescent="0.25"/>
  <cols>
    <col min="1" max="1" width="4.7109375" customWidth="1"/>
    <col min="2" max="2" width="35" customWidth="1"/>
    <col min="4" max="6" width="10.7109375" customWidth="1"/>
  </cols>
  <sheetData>
    <row r="1" spans="1:11" ht="15.75" x14ac:dyDescent="0.25">
      <c r="A1" s="39"/>
      <c r="B1" s="70" t="s">
        <v>232</v>
      </c>
      <c r="C1" s="70"/>
      <c r="D1" s="70"/>
      <c r="E1" s="70"/>
      <c r="F1" s="70"/>
      <c r="G1" s="40"/>
      <c r="H1" s="40"/>
      <c r="I1" s="40"/>
      <c r="J1" s="40"/>
      <c r="K1" s="41"/>
    </row>
    <row r="2" spans="1:11" ht="15.75" x14ac:dyDescent="0.25">
      <c r="A2" s="67" t="s">
        <v>235</v>
      </c>
      <c r="B2" s="68"/>
      <c r="C2" s="68"/>
      <c r="D2" s="68"/>
      <c r="E2" s="68"/>
      <c r="F2" s="68"/>
      <c r="G2" s="68"/>
      <c r="H2" s="68"/>
      <c r="I2" s="68"/>
      <c r="J2" s="68"/>
      <c r="K2" s="69"/>
    </row>
    <row r="3" spans="1:11" ht="15.75" x14ac:dyDescent="0.25">
      <c r="A3" s="9"/>
      <c r="B3" s="10"/>
      <c r="C3" s="14"/>
      <c r="D3" s="64" t="s">
        <v>148</v>
      </c>
      <c r="E3" s="65"/>
      <c r="F3" s="65"/>
      <c r="G3" s="17"/>
      <c r="H3" s="71" t="s">
        <v>238</v>
      </c>
      <c r="I3" s="72"/>
      <c r="J3" s="72"/>
      <c r="K3" s="73"/>
    </row>
    <row r="4" spans="1:11" x14ac:dyDescent="0.25">
      <c r="A4" s="9"/>
      <c r="B4" s="10"/>
      <c r="C4" s="14"/>
      <c r="D4" s="49">
        <v>1</v>
      </c>
      <c r="E4" s="49">
        <v>2</v>
      </c>
      <c r="F4" s="49">
        <v>3</v>
      </c>
      <c r="G4" s="17"/>
      <c r="H4" s="74"/>
      <c r="I4" s="75"/>
      <c r="J4" s="75"/>
      <c r="K4" s="76"/>
    </row>
    <row r="5" spans="1:11" ht="67.5" x14ac:dyDescent="0.25">
      <c r="A5" s="15" t="s">
        <v>0</v>
      </c>
      <c r="B5" s="16" t="s">
        <v>1</v>
      </c>
      <c r="C5" s="13" t="s">
        <v>2</v>
      </c>
      <c r="D5" s="51" t="s">
        <v>168</v>
      </c>
      <c r="E5" s="51" t="s">
        <v>169</v>
      </c>
      <c r="F5" s="51" t="s">
        <v>170</v>
      </c>
      <c r="G5" s="18" t="s">
        <v>145</v>
      </c>
      <c r="H5" s="23" t="s">
        <v>230</v>
      </c>
      <c r="I5" s="12" t="s">
        <v>146</v>
      </c>
      <c r="J5" s="12" t="s">
        <v>123</v>
      </c>
      <c r="K5" s="12" t="s">
        <v>124</v>
      </c>
    </row>
    <row r="6" spans="1:11" ht="22.5" x14ac:dyDescent="0.25">
      <c r="A6" s="2">
        <v>1</v>
      </c>
      <c r="B6" s="3" t="s">
        <v>122</v>
      </c>
      <c r="C6" s="14" t="s">
        <v>4</v>
      </c>
      <c r="D6" s="36">
        <v>4</v>
      </c>
      <c r="E6" s="4">
        <v>4</v>
      </c>
      <c r="F6" s="36" t="s">
        <v>219</v>
      </c>
      <c r="G6" s="17">
        <f t="shared" ref="G6:G20" si="0">SUM(D6:F6)</f>
        <v>8</v>
      </c>
      <c r="H6" s="20">
        <v>0</v>
      </c>
      <c r="I6" s="20">
        <f t="shared" ref="I6:I34" si="1">G6*H6</f>
        <v>0</v>
      </c>
      <c r="J6" s="20">
        <f t="shared" ref="J6:J34" si="2">I6*24/100</f>
        <v>0</v>
      </c>
      <c r="K6" s="20">
        <f t="shared" ref="K6:K34" si="3">SUM(I6:J6)</f>
        <v>0</v>
      </c>
    </row>
    <row r="7" spans="1:11" ht="22.5" x14ac:dyDescent="0.25">
      <c r="A7" s="2">
        <v>2</v>
      </c>
      <c r="B7" s="3" t="s">
        <v>3</v>
      </c>
      <c r="C7" s="14" t="s">
        <v>4</v>
      </c>
      <c r="D7" s="36">
        <v>2</v>
      </c>
      <c r="E7" s="4"/>
      <c r="F7" s="36" t="s">
        <v>219</v>
      </c>
      <c r="G7" s="17">
        <f t="shared" si="0"/>
        <v>2</v>
      </c>
      <c r="H7" s="20">
        <v>0</v>
      </c>
      <c r="I7" s="20">
        <f t="shared" si="1"/>
        <v>0</v>
      </c>
      <c r="J7" s="20">
        <f t="shared" si="2"/>
        <v>0</v>
      </c>
      <c r="K7" s="20">
        <f t="shared" si="3"/>
        <v>0</v>
      </c>
    </row>
    <row r="8" spans="1:11" ht="45" x14ac:dyDescent="0.25">
      <c r="A8" s="2">
        <v>3</v>
      </c>
      <c r="B8" s="3" t="s">
        <v>9</v>
      </c>
      <c r="C8" s="14" t="s">
        <v>4</v>
      </c>
      <c r="D8" s="36" t="s">
        <v>219</v>
      </c>
      <c r="E8" s="4">
        <v>1</v>
      </c>
      <c r="F8" s="36">
        <v>1</v>
      </c>
      <c r="G8" s="17">
        <f t="shared" si="0"/>
        <v>2</v>
      </c>
      <c r="H8" s="20">
        <v>0</v>
      </c>
      <c r="I8" s="20">
        <f t="shared" si="1"/>
        <v>0</v>
      </c>
      <c r="J8" s="20">
        <f t="shared" si="2"/>
        <v>0</v>
      </c>
      <c r="K8" s="20">
        <f t="shared" si="3"/>
        <v>0</v>
      </c>
    </row>
    <row r="9" spans="1:11" ht="22.5" x14ac:dyDescent="0.25">
      <c r="A9" s="2">
        <v>4</v>
      </c>
      <c r="B9" s="3" t="s">
        <v>10</v>
      </c>
      <c r="C9" s="14" t="s">
        <v>4</v>
      </c>
      <c r="D9" s="36" t="s">
        <v>219</v>
      </c>
      <c r="E9" s="4">
        <v>10</v>
      </c>
      <c r="F9" s="36" t="s">
        <v>219</v>
      </c>
      <c r="G9" s="17">
        <f t="shared" si="0"/>
        <v>10</v>
      </c>
      <c r="H9" s="20">
        <v>0</v>
      </c>
      <c r="I9" s="20">
        <f t="shared" si="1"/>
        <v>0</v>
      </c>
      <c r="J9" s="20">
        <f t="shared" si="2"/>
        <v>0</v>
      </c>
      <c r="K9" s="20">
        <f t="shared" si="3"/>
        <v>0</v>
      </c>
    </row>
    <row r="10" spans="1:11" ht="45" x14ac:dyDescent="0.25">
      <c r="A10" s="2">
        <v>5</v>
      </c>
      <c r="B10" s="3" t="s">
        <v>104</v>
      </c>
      <c r="C10" s="14" t="s">
        <v>4</v>
      </c>
      <c r="D10" s="36">
        <v>2</v>
      </c>
      <c r="E10" s="4">
        <v>2</v>
      </c>
      <c r="F10" s="36" t="s">
        <v>219</v>
      </c>
      <c r="G10" s="17">
        <f t="shared" si="0"/>
        <v>4</v>
      </c>
      <c r="H10" s="20">
        <v>0</v>
      </c>
      <c r="I10" s="20">
        <f t="shared" si="1"/>
        <v>0</v>
      </c>
      <c r="J10" s="20">
        <f t="shared" si="2"/>
        <v>0</v>
      </c>
      <c r="K10" s="20">
        <f t="shared" si="3"/>
        <v>0</v>
      </c>
    </row>
    <row r="11" spans="1:11" ht="22.5" x14ac:dyDescent="0.25">
      <c r="A11" s="2">
        <v>6</v>
      </c>
      <c r="B11" s="3" t="s">
        <v>105</v>
      </c>
      <c r="C11" s="14" t="s">
        <v>4</v>
      </c>
      <c r="D11" s="36" t="s">
        <v>219</v>
      </c>
      <c r="E11" s="4"/>
      <c r="F11" s="36">
        <v>10</v>
      </c>
      <c r="G11" s="17">
        <f t="shared" si="0"/>
        <v>10</v>
      </c>
      <c r="H11" s="20">
        <v>0</v>
      </c>
      <c r="I11" s="20">
        <f t="shared" si="1"/>
        <v>0</v>
      </c>
      <c r="J11" s="20">
        <f t="shared" si="2"/>
        <v>0</v>
      </c>
      <c r="K11" s="20">
        <f t="shared" si="3"/>
        <v>0</v>
      </c>
    </row>
    <row r="12" spans="1:11" ht="22.5" x14ac:dyDescent="0.25">
      <c r="A12" s="2">
        <v>7</v>
      </c>
      <c r="B12" s="3" t="s">
        <v>13</v>
      </c>
      <c r="C12" s="14" t="s">
        <v>4</v>
      </c>
      <c r="D12" s="36">
        <v>6</v>
      </c>
      <c r="E12" s="4">
        <v>4</v>
      </c>
      <c r="F12" s="36" t="s">
        <v>219</v>
      </c>
      <c r="G12" s="17">
        <f t="shared" si="0"/>
        <v>10</v>
      </c>
      <c r="H12" s="20">
        <v>0</v>
      </c>
      <c r="I12" s="20">
        <f t="shared" si="1"/>
        <v>0</v>
      </c>
      <c r="J12" s="20">
        <f t="shared" si="2"/>
        <v>0</v>
      </c>
      <c r="K12" s="20">
        <f t="shared" si="3"/>
        <v>0</v>
      </c>
    </row>
    <row r="13" spans="1:11" x14ac:dyDescent="0.25">
      <c r="A13" s="2">
        <v>8</v>
      </c>
      <c r="B13" s="3" t="s">
        <v>14</v>
      </c>
      <c r="C13" s="14" t="s">
        <v>4</v>
      </c>
      <c r="D13" s="36" t="s">
        <v>219</v>
      </c>
      <c r="E13" s="4"/>
      <c r="F13" s="36">
        <v>2</v>
      </c>
      <c r="G13" s="17">
        <f t="shared" si="0"/>
        <v>2</v>
      </c>
      <c r="H13" s="20">
        <v>0</v>
      </c>
      <c r="I13" s="20">
        <f t="shared" si="1"/>
        <v>0</v>
      </c>
      <c r="J13" s="20">
        <f t="shared" si="2"/>
        <v>0</v>
      </c>
      <c r="K13" s="20">
        <f t="shared" si="3"/>
        <v>0</v>
      </c>
    </row>
    <row r="14" spans="1:11" ht="33.75" x14ac:dyDescent="0.25">
      <c r="A14" s="2">
        <v>9</v>
      </c>
      <c r="B14" s="5" t="s">
        <v>103</v>
      </c>
      <c r="C14" s="14" t="s">
        <v>4</v>
      </c>
      <c r="D14" s="36">
        <v>6</v>
      </c>
      <c r="E14" s="4"/>
      <c r="F14" s="36" t="s">
        <v>219</v>
      </c>
      <c r="G14" s="17">
        <f t="shared" si="0"/>
        <v>6</v>
      </c>
      <c r="H14" s="20">
        <v>0</v>
      </c>
      <c r="I14" s="20">
        <f t="shared" si="1"/>
        <v>0</v>
      </c>
      <c r="J14" s="20">
        <f t="shared" si="2"/>
        <v>0</v>
      </c>
      <c r="K14" s="20">
        <f t="shared" si="3"/>
        <v>0</v>
      </c>
    </row>
    <row r="15" spans="1:11" ht="22.5" x14ac:dyDescent="0.25">
      <c r="A15" s="2">
        <v>10</v>
      </c>
      <c r="B15" s="3" t="s">
        <v>21</v>
      </c>
      <c r="C15" s="14" t="s">
        <v>22</v>
      </c>
      <c r="D15" s="36">
        <v>1</v>
      </c>
      <c r="E15" s="4"/>
      <c r="F15" s="36" t="s">
        <v>219</v>
      </c>
      <c r="G15" s="17">
        <f t="shared" si="0"/>
        <v>1</v>
      </c>
      <c r="H15" s="20">
        <v>0</v>
      </c>
      <c r="I15" s="20">
        <f t="shared" si="1"/>
        <v>0</v>
      </c>
      <c r="J15" s="20">
        <f t="shared" si="2"/>
        <v>0</v>
      </c>
      <c r="K15" s="20">
        <f t="shared" si="3"/>
        <v>0</v>
      </c>
    </row>
    <row r="16" spans="1:11" ht="33.75" x14ac:dyDescent="0.25">
      <c r="A16" s="2">
        <v>11</v>
      </c>
      <c r="B16" s="3" t="s">
        <v>28</v>
      </c>
      <c r="C16" s="14" t="s">
        <v>4</v>
      </c>
      <c r="D16" s="36">
        <v>1</v>
      </c>
      <c r="E16" s="4"/>
      <c r="F16" s="36" t="s">
        <v>219</v>
      </c>
      <c r="G16" s="17">
        <f t="shared" si="0"/>
        <v>1</v>
      </c>
      <c r="H16" s="20">
        <v>0</v>
      </c>
      <c r="I16" s="20">
        <f t="shared" si="1"/>
        <v>0</v>
      </c>
      <c r="J16" s="20">
        <f t="shared" si="2"/>
        <v>0</v>
      </c>
      <c r="K16" s="20">
        <f t="shared" si="3"/>
        <v>0</v>
      </c>
    </row>
    <row r="17" spans="1:11" ht="22.5" x14ac:dyDescent="0.25">
      <c r="A17" s="2">
        <v>12</v>
      </c>
      <c r="B17" s="3" t="s">
        <v>29</v>
      </c>
      <c r="C17" s="14" t="s">
        <v>30</v>
      </c>
      <c r="D17" s="36">
        <v>8</v>
      </c>
      <c r="E17" s="4">
        <v>10</v>
      </c>
      <c r="F17" s="36" t="s">
        <v>219</v>
      </c>
      <c r="G17" s="17">
        <f t="shared" si="0"/>
        <v>18</v>
      </c>
      <c r="H17" s="20">
        <v>0</v>
      </c>
      <c r="I17" s="20">
        <f t="shared" si="1"/>
        <v>0</v>
      </c>
      <c r="J17" s="20">
        <f t="shared" si="2"/>
        <v>0</v>
      </c>
      <c r="K17" s="20">
        <f t="shared" si="3"/>
        <v>0</v>
      </c>
    </row>
    <row r="18" spans="1:11" ht="33.75" x14ac:dyDescent="0.25">
      <c r="A18" s="2">
        <v>13</v>
      </c>
      <c r="B18" s="3" t="s">
        <v>31</v>
      </c>
      <c r="C18" s="14" t="s">
        <v>4</v>
      </c>
      <c r="D18" s="36">
        <v>11</v>
      </c>
      <c r="E18" s="4"/>
      <c r="F18" s="36" t="s">
        <v>219</v>
      </c>
      <c r="G18" s="17">
        <f t="shared" si="0"/>
        <v>11</v>
      </c>
      <c r="H18" s="20">
        <v>0</v>
      </c>
      <c r="I18" s="20">
        <f t="shared" si="1"/>
        <v>0</v>
      </c>
      <c r="J18" s="20">
        <f t="shared" si="2"/>
        <v>0</v>
      </c>
      <c r="K18" s="20">
        <f t="shared" si="3"/>
        <v>0</v>
      </c>
    </row>
    <row r="19" spans="1:11" ht="22.5" x14ac:dyDescent="0.25">
      <c r="A19" s="2">
        <v>14</v>
      </c>
      <c r="B19" s="3" t="s">
        <v>132</v>
      </c>
      <c r="C19" s="14" t="s">
        <v>4</v>
      </c>
      <c r="D19" s="36" t="s">
        <v>219</v>
      </c>
      <c r="E19" s="4">
        <v>10</v>
      </c>
      <c r="F19" s="36" t="s">
        <v>219</v>
      </c>
      <c r="G19" s="17">
        <f t="shared" si="0"/>
        <v>10</v>
      </c>
      <c r="H19" s="20">
        <v>0</v>
      </c>
      <c r="I19" s="20">
        <f t="shared" si="1"/>
        <v>0</v>
      </c>
      <c r="J19" s="20">
        <f t="shared" si="2"/>
        <v>0</v>
      </c>
      <c r="K19" s="20">
        <f t="shared" si="3"/>
        <v>0</v>
      </c>
    </row>
    <row r="20" spans="1:11" ht="22.5" x14ac:dyDescent="0.25">
      <c r="A20" s="2">
        <v>15</v>
      </c>
      <c r="B20" s="3" t="s">
        <v>133</v>
      </c>
      <c r="C20" s="14" t="s">
        <v>4</v>
      </c>
      <c r="D20" s="36" t="s">
        <v>219</v>
      </c>
      <c r="E20" s="4">
        <v>5</v>
      </c>
      <c r="F20" s="36" t="s">
        <v>219</v>
      </c>
      <c r="G20" s="17">
        <f t="shared" si="0"/>
        <v>5</v>
      </c>
      <c r="H20" s="20">
        <v>0</v>
      </c>
      <c r="I20" s="20">
        <f t="shared" si="1"/>
        <v>0</v>
      </c>
      <c r="J20" s="20">
        <f t="shared" si="2"/>
        <v>0</v>
      </c>
      <c r="K20" s="20">
        <f t="shared" si="3"/>
        <v>0</v>
      </c>
    </row>
    <row r="21" spans="1:11" ht="22.5" x14ac:dyDescent="0.25">
      <c r="A21" s="2">
        <v>16</v>
      </c>
      <c r="B21" s="3" t="s">
        <v>134</v>
      </c>
      <c r="C21" s="14" t="s">
        <v>4</v>
      </c>
      <c r="D21" s="36" t="s">
        <v>219</v>
      </c>
      <c r="E21" s="4">
        <v>5</v>
      </c>
      <c r="F21" s="36" t="s">
        <v>219</v>
      </c>
      <c r="G21" s="17">
        <f t="shared" ref="G21:G34" si="4">SUM(D21:F21)</f>
        <v>5</v>
      </c>
      <c r="H21" s="20">
        <v>0</v>
      </c>
      <c r="I21" s="20">
        <f t="shared" si="1"/>
        <v>0</v>
      </c>
      <c r="J21" s="20">
        <f t="shared" si="2"/>
        <v>0</v>
      </c>
      <c r="K21" s="20">
        <f t="shared" si="3"/>
        <v>0</v>
      </c>
    </row>
    <row r="22" spans="1:11" ht="22.5" x14ac:dyDescent="0.25">
      <c r="A22" s="2">
        <v>17</v>
      </c>
      <c r="B22" s="3" t="s">
        <v>32</v>
      </c>
      <c r="C22" s="14" t="s">
        <v>4</v>
      </c>
      <c r="D22" s="36">
        <v>2</v>
      </c>
      <c r="E22" s="4"/>
      <c r="F22" s="36">
        <v>2</v>
      </c>
      <c r="G22" s="17">
        <f t="shared" si="4"/>
        <v>4</v>
      </c>
      <c r="H22" s="20">
        <v>0</v>
      </c>
      <c r="I22" s="20">
        <f t="shared" si="1"/>
        <v>0</v>
      </c>
      <c r="J22" s="20">
        <f t="shared" si="2"/>
        <v>0</v>
      </c>
      <c r="K22" s="20">
        <f t="shared" si="3"/>
        <v>0</v>
      </c>
    </row>
    <row r="23" spans="1:11" x14ac:dyDescent="0.25">
      <c r="A23" s="2">
        <v>18</v>
      </c>
      <c r="B23" s="3" t="s">
        <v>34</v>
      </c>
      <c r="C23" s="14" t="s">
        <v>4</v>
      </c>
      <c r="D23" s="36">
        <v>2</v>
      </c>
      <c r="E23" s="4">
        <v>4</v>
      </c>
      <c r="F23" s="36" t="s">
        <v>219</v>
      </c>
      <c r="G23" s="17">
        <f t="shared" si="4"/>
        <v>6</v>
      </c>
      <c r="H23" s="20">
        <v>0</v>
      </c>
      <c r="I23" s="20">
        <f t="shared" si="1"/>
        <v>0</v>
      </c>
      <c r="J23" s="20">
        <f t="shared" si="2"/>
        <v>0</v>
      </c>
      <c r="K23" s="20">
        <f t="shared" si="3"/>
        <v>0</v>
      </c>
    </row>
    <row r="24" spans="1:11" ht="22.5" x14ac:dyDescent="0.25">
      <c r="A24" s="2">
        <v>19</v>
      </c>
      <c r="B24" s="3" t="s">
        <v>37</v>
      </c>
      <c r="C24" s="14" t="s">
        <v>4</v>
      </c>
      <c r="D24" s="36">
        <v>1</v>
      </c>
      <c r="E24" s="4"/>
      <c r="F24" s="36" t="s">
        <v>219</v>
      </c>
      <c r="G24" s="17">
        <f t="shared" si="4"/>
        <v>1</v>
      </c>
      <c r="H24" s="20">
        <v>0</v>
      </c>
      <c r="I24" s="20">
        <f t="shared" si="1"/>
        <v>0</v>
      </c>
      <c r="J24" s="20">
        <f t="shared" si="2"/>
        <v>0</v>
      </c>
      <c r="K24" s="20">
        <f t="shared" si="3"/>
        <v>0</v>
      </c>
    </row>
    <row r="25" spans="1:11" ht="22.5" x14ac:dyDescent="0.25">
      <c r="A25" s="2">
        <v>20</v>
      </c>
      <c r="B25" s="3" t="s">
        <v>38</v>
      </c>
      <c r="C25" s="14" t="s">
        <v>4</v>
      </c>
      <c r="D25" s="36">
        <v>1</v>
      </c>
      <c r="E25" s="4"/>
      <c r="F25" s="36" t="s">
        <v>219</v>
      </c>
      <c r="G25" s="17">
        <f t="shared" si="4"/>
        <v>1</v>
      </c>
      <c r="H25" s="20">
        <v>0</v>
      </c>
      <c r="I25" s="20">
        <f t="shared" si="1"/>
        <v>0</v>
      </c>
      <c r="J25" s="20">
        <f t="shared" si="2"/>
        <v>0</v>
      </c>
      <c r="K25" s="20">
        <f t="shared" si="3"/>
        <v>0</v>
      </c>
    </row>
    <row r="26" spans="1:11" ht="33.75" x14ac:dyDescent="0.25">
      <c r="A26" s="2">
        <v>21</v>
      </c>
      <c r="B26" s="3" t="s">
        <v>39</v>
      </c>
      <c r="C26" s="14" t="s">
        <v>4</v>
      </c>
      <c r="D26" s="36">
        <v>2</v>
      </c>
      <c r="E26" s="4">
        <v>20</v>
      </c>
      <c r="F26" s="36" t="s">
        <v>219</v>
      </c>
      <c r="G26" s="17">
        <f t="shared" si="4"/>
        <v>22</v>
      </c>
      <c r="H26" s="20">
        <v>0</v>
      </c>
      <c r="I26" s="20">
        <f t="shared" si="1"/>
        <v>0</v>
      </c>
      <c r="J26" s="20">
        <f t="shared" si="2"/>
        <v>0</v>
      </c>
      <c r="K26" s="20">
        <f t="shared" si="3"/>
        <v>0</v>
      </c>
    </row>
    <row r="27" spans="1:11" x14ac:dyDescent="0.25">
      <c r="A27" s="2">
        <v>22</v>
      </c>
      <c r="B27" s="3" t="s">
        <v>40</v>
      </c>
      <c r="C27" s="14" t="s">
        <v>4</v>
      </c>
      <c r="D27" s="36" t="s">
        <v>219</v>
      </c>
      <c r="E27" s="4">
        <v>6</v>
      </c>
      <c r="F27" s="36" t="s">
        <v>219</v>
      </c>
      <c r="G27" s="17">
        <f t="shared" si="4"/>
        <v>6</v>
      </c>
      <c r="H27" s="20">
        <v>0</v>
      </c>
      <c r="I27" s="20">
        <f t="shared" si="1"/>
        <v>0</v>
      </c>
      <c r="J27" s="20">
        <f t="shared" si="2"/>
        <v>0</v>
      </c>
      <c r="K27" s="20">
        <f t="shared" si="3"/>
        <v>0</v>
      </c>
    </row>
    <row r="28" spans="1:11" ht="22.5" x14ac:dyDescent="0.25">
      <c r="A28" s="2">
        <v>23</v>
      </c>
      <c r="B28" s="3" t="s">
        <v>109</v>
      </c>
      <c r="C28" s="14" t="s">
        <v>4</v>
      </c>
      <c r="D28" s="36">
        <v>20</v>
      </c>
      <c r="E28" s="4">
        <v>10</v>
      </c>
      <c r="F28" s="36" t="s">
        <v>219</v>
      </c>
      <c r="G28" s="17">
        <f t="shared" si="4"/>
        <v>30</v>
      </c>
      <c r="H28" s="20">
        <v>0</v>
      </c>
      <c r="I28" s="20">
        <f t="shared" si="1"/>
        <v>0</v>
      </c>
      <c r="J28" s="20">
        <f t="shared" si="2"/>
        <v>0</v>
      </c>
      <c r="K28" s="20">
        <f t="shared" si="3"/>
        <v>0</v>
      </c>
    </row>
    <row r="29" spans="1:11" ht="22.5" x14ac:dyDescent="0.25">
      <c r="A29" s="2">
        <v>24</v>
      </c>
      <c r="B29" s="3" t="s">
        <v>110</v>
      </c>
      <c r="C29" s="14" t="s">
        <v>4</v>
      </c>
      <c r="D29" s="36">
        <v>10</v>
      </c>
      <c r="E29" s="4"/>
      <c r="F29" s="36" t="s">
        <v>219</v>
      </c>
      <c r="G29" s="17">
        <f t="shared" si="4"/>
        <v>10</v>
      </c>
      <c r="H29" s="20">
        <v>0</v>
      </c>
      <c r="I29" s="20">
        <f t="shared" si="1"/>
        <v>0</v>
      </c>
      <c r="J29" s="20">
        <f t="shared" si="2"/>
        <v>0</v>
      </c>
      <c r="K29" s="20">
        <f t="shared" si="3"/>
        <v>0</v>
      </c>
    </row>
    <row r="30" spans="1:11" ht="22.5" x14ac:dyDescent="0.25">
      <c r="A30" s="2">
        <v>25</v>
      </c>
      <c r="B30" s="3" t="s">
        <v>45</v>
      </c>
      <c r="C30" s="14" t="s">
        <v>4</v>
      </c>
      <c r="D30" s="36">
        <v>4</v>
      </c>
      <c r="E30" s="4"/>
      <c r="F30" s="36" t="s">
        <v>219</v>
      </c>
      <c r="G30" s="17">
        <f t="shared" si="4"/>
        <v>4</v>
      </c>
      <c r="H30" s="20">
        <v>0</v>
      </c>
      <c r="I30" s="20">
        <f t="shared" si="1"/>
        <v>0</v>
      </c>
      <c r="J30" s="20">
        <f t="shared" si="2"/>
        <v>0</v>
      </c>
      <c r="K30" s="20">
        <f t="shared" si="3"/>
        <v>0</v>
      </c>
    </row>
    <row r="31" spans="1:11" ht="22.5" x14ac:dyDescent="0.25">
      <c r="A31" s="2">
        <v>26</v>
      </c>
      <c r="B31" s="3" t="s">
        <v>46</v>
      </c>
      <c r="C31" s="14" t="s">
        <v>4</v>
      </c>
      <c r="D31" s="36">
        <v>10</v>
      </c>
      <c r="E31" s="4">
        <v>6</v>
      </c>
      <c r="F31" s="36" t="s">
        <v>219</v>
      </c>
      <c r="G31" s="17">
        <f t="shared" si="4"/>
        <v>16</v>
      </c>
      <c r="H31" s="20">
        <v>0</v>
      </c>
      <c r="I31" s="20">
        <f t="shared" si="1"/>
        <v>0</v>
      </c>
      <c r="J31" s="20">
        <f t="shared" si="2"/>
        <v>0</v>
      </c>
      <c r="K31" s="20">
        <f t="shared" si="3"/>
        <v>0</v>
      </c>
    </row>
    <row r="32" spans="1:11" ht="22.5" x14ac:dyDescent="0.25">
      <c r="A32" s="2">
        <v>27</v>
      </c>
      <c r="B32" s="3" t="s">
        <v>47</v>
      </c>
      <c r="C32" s="14" t="s">
        <v>4</v>
      </c>
      <c r="D32" s="36">
        <v>10</v>
      </c>
      <c r="E32" s="4">
        <v>6</v>
      </c>
      <c r="F32" s="36" t="s">
        <v>219</v>
      </c>
      <c r="G32" s="17">
        <f t="shared" si="4"/>
        <v>16</v>
      </c>
      <c r="H32" s="20">
        <v>0</v>
      </c>
      <c r="I32" s="20">
        <f t="shared" si="1"/>
        <v>0</v>
      </c>
      <c r="J32" s="20">
        <f t="shared" si="2"/>
        <v>0</v>
      </c>
      <c r="K32" s="20">
        <f t="shared" si="3"/>
        <v>0</v>
      </c>
    </row>
    <row r="33" spans="1:11" ht="22.5" x14ac:dyDescent="0.25">
      <c r="A33" s="2">
        <v>28</v>
      </c>
      <c r="B33" s="3" t="s">
        <v>112</v>
      </c>
      <c r="C33" s="14" t="s">
        <v>4</v>
      </c>
      <c r="D33" s="36">
        <v>1</v>
      </c>
      <c r="E33" s="4"/>
      <c r="F33" s="36" t="s">
        <v>219</v>
      </c>
      <c r="G33" s="17">
        <f t="shared" si="4"/>
        <v>1</v>
      </c>
      <c r="H33" s="20">
        <v>0</v>
      </c>
      <c r="I33" s="20">
        <f t="shared" si="1"/>
        <v>0</v>
      </c>
      <c r="J33" s="20">
        <f t="shared" si="2"/>
        <v>0</v>
      </c>
      <c r="K33" s="20">
        <f t="shared" si="3"/>
        <v>0</v>
      </c>
    </row>
    <row r="34" spans="1:11" ht="22.5" x14ac:dyDescent="0.25">
      <c r="A34" s="2">
        <v>29</v>
      </c>
      <c r="B34" s="3" t="s">
        <v>113</v>
      </c>
      <c r="C34" s="14" t="s">
        <v>4</v>
      </c>
      <c r="D34" s="36">
        <v>1</v>
      </c>
      <c r="E34" s="4"/>
      <c r="F34" s="36" t="s">
        <v>219</v>
      </c>
      <c r="G34" s="17">
        <f t="shared" si="4"/>
        <v>1</v>
      </c>
      <c r="H34" s="20">
        <v>0</v>
      </c>
      <c r="I34" s="20">
        <f t="shared" si="1"/>
        <v>0</v>
      </c>
      <c r="J34" s="20">
        <f t="shared" si="2"/>
        <v>0</v>
      </c>
      <c r="K34" s="20">
        <f t="shared" si="3"/>
        <v>0</v>
      </c>
    </row>
    <row r="35" spans="1:11" ht="22.5" x14ac:dyDescent="0.25">
      <c r="A35" s="2">
        <v>30</v>
      </c>
      <c r="B35" s="3" t="s">
        <v>50</v>
      </c>
      <c r="C35" s="14" t="s">
        <v>4</v>
      </c>
      <c r="D35" s="36">
        <v>1</v>
      </c>
      <c r="E35" s="4"/>
      <c r="F35" s="36" t="s">
        <v>219</v>
      </c>
      <c r="G35" s="17">
        <f t="shared" ref="G35:G58" si="5">SUM(D35:F35)</f>
        <v>1</v>
      </c>
      <c r="H35" s="20">
        <v>0</v>
      </c>
      <c r="I35" s="20">
        <f t="shared" ref="I35:I67" si="6">G35*H35</f>
        <v>0</v>
      </c>
      <c r="J35" s="20">
        <f t="shared" ref="J35:J67" si="7">I35*24/100</f>
        <v>0</v>
      </c>
      <c r="K35" s="20">
        <f t="shared" ref="K35:K67" si="8">SUM(I35:J35)</f>
        <v>0</v>
      </c>
    </row>
    <row r="36" spans="1:11" x14ac:dyDescent="0.25">
      <c r="A36" s="2">
        <v>31</v>
      </c>
      <c r="B36" s="3" t="s">
        <v>52</v>
      </c>
      <c r="C36" s="14" t="s">
        <v>4</v>
      </c>
      <c r="D36" s="36">
        <v>2</v>
      </c>
      <c r="E36" s="4"/>
      <c r="F36" s="36" t="s">
        <v>219</v>
      </c>
      <c r="G36" s="17">
        <f t="shared" si="5"/>
        <v>2</v>
      </c>
      <c r="H36" s="20">
        <v>0</v>
      </c>
      <c r="I36" s="20">
        <f t="shared" si="6"/>
        <v>0</v>
      </c>
      <c r="J36" s="20">
        <f t="shared" si="7"/>
        <v>0</v>
      </c>
      <c r="K36" s="20">
        <f t="shared" si="8"/>
        <v>0</v>
      </c>
    </row>
    <row r="37" spans="1:11" x14ac:dyDescent="0.25">
      <c r="A37" s="2">
        <v>32</v>
      </c>
      <c r="B37" s="3" t="s">
        <v>53</v>
      </c>
      <c r="C37" s="14" t="s">
        <v>4</v>
      </c>
      <c r="D37" s="36">
        <v>2</v>
      </c>
      <c r="E37" s="4">
        <v>4</v>
      </c>
      <c r="F37" s="36" t="s">
        <v>219</v>
      </c>
      <c r="G37" s="17">
        <f t="shared" si="5"/>
        <v>6</v>
      </c>
      <c r="H37" s="20">
        <v>0</v>
      </c>
      <c r="I37" s="20">
        <f t="shared" si="6"/>
        <v>0</v>
      </c>
      <c r="J37" s="20">
        <f t="shared" si="7"/>
        <v>0</v>
      </c>
      <c r="K37" s="20">
        <f t="shared" si="8"/>
        <v>0</v>
      </c>
    </row>
    <row r="38" spans="1:11" x14ac:dyDescent="0.25">
      <c r="A38" s="2">
        <v>33</v>
      </c>
      <c r="B38" s="3" t="s">
        <v>54</v>
      </c>
      <c r="C38" s="14" t="s">
        <v>4</v>
      </c>
      <c r="D38" s="36">
        <v>6</v>
      </c>
      <c r="E38" s="4">
        <v>4</v>
      </c>
      <c r="F38" s="36" t="s">
        <v>219</v>
      </c>
      <c r="G38" s="17">
        <f t="shared" si="5"/>
        <v>10</v>
      </c>
      <c r="H38" s="20">
        <v>0</v>
      </c>
      <c r="I38" s="20">
        <f t="shared" si="6"/>
        <v>0</v>
      </c>
      <c r="J38" s="20">
        <f t="shared" si="7"/>
        <v>0</v>
      </c>
      <c r="K38" s="20">
        <f t="shared" si="8"/>
        <v>0</v>
      </c>
    </row>
    <row r="39" spans="1:11" ht="33.75" x14ac:dyDescent="0.25">
      <c r="A39" s="2">
        <v>34</v>
      </c>
      <c r="B39" s="3" t="s">
        <v>55</v>
      </c>
      <c r="C39" s="14" t="s">
        <v>4</v>
      </c>
      <c r="D39" s="36">
        <v>10</v>
      </c>
      <c r="E39" s="4"/>
      <c r="F39" s="36" t="s">
        <v>219</v>
      </c>
      <c r="G39" s="17">
        <f t="shared" si="5"/>
        <v>10</v>
      </c>
      <c r="H39" s="20">
        <v>0</v>
      </c>
      <c r="I39" s="20">
        <f t="shared" si="6"/>
        <v>0</v>
      </c>
      <c r="J39" s="20">
        <f t="shared" si="7"/>
        <v>0</v>
      </c>
      <c r="K39" s="20">
        <f t="shared" si="8"/>
        <v>0</v>
      </c>
    </row>
    <row r="40" spans="1:11" ht="22.5" x14ac:dyDescent="0.25">
      <c r="A40" s="2">
        <v>35</v>
      </c>
      <c r="B40" s="3" t="s">
        <v>56</v>
      </c>
      <c r="C40" s="14" t="s">
        <v>4</v>
      </c>
      <c r="D40" s="36">
        <v>10</v>
      </c>
      <c r="E40" s="4"/>
      <c r="F40" s="36" t="s">
        <v>219</v>
      </c>
      <c r="G40" s="17">
        <f t="shared" si="5"/>
        <v>10</v>
      </c>
      <c r="H40" s="20">
        <v>0</v>
      </c>
      <c r="I40" s="20">
        <f t="shared" si="6"/>
        <v>0</v>
      </c>
      <c r="J40" s="20">
        <f t="shared" si="7"/>
        <v>0</v>
      </c>
      <c r="K40" s="20">
        <f t="shared" si="8"/>
        <v>0</v>
      </c>
    </row>
    <row r="41" spans="1:11" ht="22.5" x14ac:dyDescent="0.25">
      <c r="A41" s="2">
        <v>36</v>
      </c>
      <c r="B41" s="3" t="s">
        <v>57</v>
      </c>
      <c r="C41" s="14" t="s">
        <v>4</v>
      </c>
      <c r="D41" s="36" t="s">
        <v>219</v>
      </c>
      <c r="E41" s="4">
        <v>15</v>
      </c>
      <c r="F41" s="36" t="s">
        <v>219</v>
      </c>
      <c r="G41" s="17">
        <f t="shared" si="5"/>
        <v>15</v>
      </c>
      <c r="H41" s="20">
        <v>0</v>
      </c>
      <c r="I41" s="20">
        <f t="shared" si="6"/>
        <v>0</v>
      </c>
      <c r="J41" s="20">
        <f t="shared" si="7"/>
        <v>0</v>
      </c>
      <c r="K41" s="20">
        <f t="shared" si="8"/>
        <v>0</v>
      </c>
    </row>
    <row r="42" spans="1:11" ht="56.25" x14ac:dyDescent="0.25">
      <c r="A42" s="2">
        <v>37</v>
      </c>
      <c r="B42" s="3" t="s">
        <v>58</v>
      </c>
      <c r="C42" s="14" t="s">
        <v>4</v>
      </c>
      <c r="D42" s="36">
        <v>10</v>
      </c>
      <c r="E42" s="4"/>
      <c r="F42" s="36" t="s">
        <v>219</v>
      </c>
      <c r="G42" s="17">
        <f t="shared" si="5"/>
        <v>10</v>
      </c>
      <c r="H42" s="20">
        <v>0</v>
      </c>
      <c r="I42" s="20">
        <f t="shared" si="6"/>
        <v>0</v>
      </c>
      <c r="J42" s="20">
        <f t="shared" si="7"/>
        <v>0</v>
      </c>
      <c r="K42" s="20">
        <f t="shared" si="8"/>
        <v>0</v>
      </c>
    </row>
    <row r="43" spans="1:11" x14ac:dyDescent="0.25">
      <c r="A43" s="2">
        <v>38</v>
      </c>
      <c r="B43" s="5" t="s">
        <v>59</v>
      </c>
      <c r="C43" s="14" t="s">
        <v>4</v>
      </c>
      <c r="D43" s="36">
        <v>1</v>
      </c>
      <c r="E43" s="4"/>
      <c r="F43" s="36" t="s">
        <v>219</v>
      </c>
      <c r="G43" s="17">
        <f t="shared" si="5"/>
        <v>1</v>
      </c>
      <c r="H43" s="20">
        <v>0</v>
      </c>
      <c r="I43" s="20">
        <f t="shared" si="6"/>
        <v>0</v>
      </c>
      <c r="J43" s="20">
        <f t="shared" si="7"/>
        <v>0</v>
      </c>
      <c r="K43" s="20">
        <f t="shared" si="8"/>
        <v>0</v>
      </c>
    </row>
    <row r="44" spans="1:11" ht="45" x14ac:dyDescent="0.25">
      <c r="A44" s="2">
        <v>39</v>
      </c>
      <c r="B44" s="3" t="s">
        <v>63</v>
      </c>
      <c r="C44" s="14" t="s">
        <v>4</v>
      </c>
      <c r="D44" s="36">
        <v>1</v>
      </c>
      <c r="E44" s="4"/>
      <c r="F44" s="36" t="s">
        <v>219</v>
      </c>
      <c r="G44" s="17">
        <f t="shared" si="5"/>
        <v>1</v>
      </c>
      <c r="H44" s="20">
        <v>0</v>
      </c>
      <c r="I44" s="20">
        <f t="shared" si="6"/>
        <v>0</v>
      </c>
      <c r="J44" s="20">
        <f t="shared" si="7"/>
        <v>0</v>
      </c>
      <c r="K44" s="20">
        <f t="shared" si="8"/>
        <v>0</v>
      </c>
    </row>
    <row r="45" spans="1:11" ht="22.5" x14ac:dyDescent="0.25">
      <c r="A45" s="2">
        <v>40</v>
      </c>
      <c r="B45" s="3" t="s">
        <v>64</v>
      </c>
      <c r="C45" s="14" t="s">
        <v>65</v>
      </c>
      <c r="D45" s="36">
        <v>5</v>
      </c>
      <c r="E45" s="4">
        <v>2</v>
      </c>
      <c r="F45" s="36" t="s">
        <v>219</v>
      </c>
      <c r="G45" s="17">
        <f t="shared" si="5"/>
        <v>7</v>
      </c>
      <c r="H45" s="20">
        <v>0</v>
      </c>
      <c r="I45" s="20">
        <f t="shared" si="6"/>
        <v>0</v>
      </c>
      <c r="J45" s="20">
        <f t="shared" si="7"/>
        <v>0</v>
      </c>
      <c r="K45" s="20">
        <f t="shared" si="8"/>
        <v>0</v>
      </c>
    </row>
    <row r="46" spans="1:11" ht="22.5" x14ac:dyDescent="0.25">
      <c r="A46" s="2">
        <v>41</v>
      </c>
      <c r="B46" s="3" t="s">
        <v>66</v>
      </c>
      <c r="C46" s="14" t="s">
        <v>65</v>
      </c>
      <c r="D46" s="36">
        <v>5</v>
      </c>
      <c r="E46" s="4"/>
      <c r="F46" s="36" t="s">
        <v>219</v>
      </c>
      <c r="G46" s="17">
        <f t="shared" si="5"/>
        <v>5</v>
      </c>
      <c r="H46" s="20">
        <v>0</v>
      </c>
      <c r="I46" s="20">
        <f t="shared" si="6"/>
        <v>0</v>
      </c>
      <c r="J46" s="20">
        <f t="shared" si="7"/>
        <v>0</v>
      </c>
      <c r="K46" s="20">
        <f t="shared" si="8"/>
        <v>0</v>
      </c>
    </row>
    <row r="47" spans="1:11" ht="22.5" x14ac:dyDescent="0.25">
      <c r="A47" s="2">
        <v>42</v>
      </c>
      <c r="B47" s="3" t="s">
        <v>67</v>
      </c>
      <c r="C47" s="14" t="s">
        <v>4</v>
      </c>
      <c r="D47" s="36" t="s">
        <v>219</v>
      </c>
      <c r="E47" s="4">
        <v>2</v>
      </c>
      <c r="F47" s="36">
        <v>1</v>
      </c>
      <c r="G47" s="17">
        <f t="shared" si="5"/>
        <v>3</v>
      </c>
      <c r="H47" s="20">
        <v>0</v>
      </c>
      <c r="I47" s="20">
        <f t="shared" si="6"/>
        <v>0</v>
      </c>
      <c r="J47" s="20">
        <f t="shared" si="7"/>
        <v>0</v>
      </c>
      <c r="K47" s="20">
        <f t="shared" si="8"/>
        <v>0</v>
      </c>
    </row>
    <row r="48" spans="1:11" ht="22.5" x14ac:dyDescent="0.25">
      <c r="A48" s="2">
        <v>43</v>
      </c>
      <c r="B48" s="3" t="s">
        <v>70</v>
      </c>
      <c r="C48" s="14" t="s">
        <v>4</v>
      </c>
      <c r="D48" s="36" t="s">
        <v>219</v>
      </c>
      <c r="E48" s="4">
        <v>12</v>
      </c>
      <c r="F48" s="36" t="s">
        <v>219</v>
      </c>
      <c r="G48" s="17">
        <f t="shared" si="5"/>
        <v>12</v>
      </c>
      <c r="H48" s="20">
        <v>0</v>
      </c>
      <c r="I48" s="20">
        <f t="shared" si="6"/>
        <v>0</v>
      </c>
      <c r="J48" s="20">
        <f t="shared" si="7"/>
        <v>0</v>
      </c>
      <c r="K48" s="20">
        <f t="shared" si="8"/>
        <v>0</v>
      </c>
    </row>
    <row r="49" spans="1:11" x14ac:dyDescent="0.25">
      <c r="A49" s="2">
        <v>44</v>
      </c>
      <c r="B49" s="3" t="s">
        <v>106</v>
      </c>
      <c r="C49" s="14" t="s">
        <v>4</v>
      </c>
      <c r="D49" s="36">
        <v>10</v>
      </c>
      <c r="E49" s="4">
        <v>8</v>
      </c>
      <c r="F49" s="36">
        <v>10</v>
      </c>
      <c r="G49" s="17">
        <f t="shared" si="5"/>
        <v>28</v>
      </c>
      <c r="H49" s="20">
        <v>0</v>
      </c>
      <c r="I49" s="20">
        <f t="shared" si="6"/>
        <v>0</v>
      </c>
      <c r="J49" s="20">
        <f t="shared" si="7"/>
        <v>0</v>
      </c>
      <c r="K49" s="20">
        <f t="shared" si="8"/>
        <v>0</v>
      </c>
    </row>
    <row r="50" spans="1:11" x14ac:dyDescent="0.25">
      <c r="A50" s="2">
        <v>45</v>
      </c>
      <c r="B50" s="3" t="s">
        <v>107</v>
      </c>
      <c r="C50" s="14" t="s">
        <v>4</v>
      </c>
      <c r="D50" s="36">
        <v>10</v>
      </c>
      <c r="E50" s="4">
        <v>6</v>
      </c>
      <c r="F50" s="36" t="s">
        <v>219</v>
      </c>
      <c r="G50" s="17">
        <f t="shared" si="5"/>
        <v>16</v>
      </c>
      <c r="H50" s="20">
        <v>0</v>
      </c>
      <c r="I50" s="20">
        <f t="shared" si="6"/>
        <v>0</v>
      </c>
      <c r="J50" s="20">
        <f t="shared" si="7"/>
        <v>0</v>
      </c>
      <c r="K50" s="20">
        <f t="shared" si="8"/>
        <v>0</v>
      </c>
    </row>
    <row r="51" spans="1:11" ht="33.75" x14ac:dyDescent="0.25">
      <c r="A51" s="2">
        <v>46</v>
      </c>
      <c r="B51" s="3" t="s">
        <v>71</v>
      </c>
      <c r="C51" s="14" t="s">
        <v>4</v>
      </c>
      <c r="D51" s="36">
        <v>6</v>
      </c>
      <c r="E51" s="4"/>
      <c r="F51" s="36" t="s">
        <v>219</v>
      </c>
      <c r="G51" s="17">
        <f t="shared" si="5"/>
        <v>6</v>
      </c>
      <c r="H51" s="20">
        <v>0</v>
      </c>
      <c r="I51" s="20">
        <f t="shared" si="6"/>
        <v>0</v>
      </c>
      <c r="J51" s="20">
        <f t="shared" si="7"/>
        <v>0</v>
      </c>
      <c r="K51" s="20">
        <f t="shared" si="8"/>
        <v>0</v>
      </c>
    </row>
    <row r="52" spans="1:11" ht="22.5" x14ac:dyDescent="0.25">
      <c r="A52" s="2">
        <v>47</v>
      </c>
      <c r="B52" s="3" t="s">
        <v>116</v>
      </c>
      <c r="C52" s="14" t="s">
        <v>4</v>
      </c>
      <c r="D52" s="36" t="s">
        <v>219</v>
      </c>
      <c r="E52" s="4">
        <v>15</v>
      </c>
      <c r="F52" s="36" t="s">
        <v>219</v>
      </c>
      <c r="G52" s="17">
        <f t="shared" si="5"/>
        <v>15</v>
      </c>
      <c r="H52" s="20">
        <v>0</v>
      </c>
      <c r="I52" s="20">
        <f t="shared" si="6"/>
        <v>0</v>
      </c>
      <c r="J52" s="20">
        <f t="shared" si="7"/>
        <v>0</v>
      </c>
      <c r="K52" s="20">
        <f t="shared" si="8"/>
        <v>0</v>
      </c>
    </row>
    <row r="53" spans="1:11" ht="22.5" x14ac:dyDescent="0.25">
      <c r="A53" s="2">
        <v>48</v>
      </c>
      <c r="B53" s="3" t="s">
        <v>117</v>
      </c>
      <c r="C53" s="14" t="s">
        <v>4</v>
      </c>
      <c r="D53" s="36" t="s">
        <v>219</v>
      </c>
      <c r="E53" s="4">
        <v>20</v>
      </c>
      <c r="F53" s="36" t="s">
        <v>219</v>
      </c>
      <c r="G53" s="17">
        <f t="shared" si="5"/>
        <v>20</v>
      </c>
      <c r="H53" s="20">
        <v>0</v>
      </c>
      <c r="I53" s="20">
        <f t="shared" si="6"/>
        <v>0</v>
      </c>
      <c r="J53" s="20">
        <f t="shared" si="7"/>
        <v>0</v>
      </c>
      <c r="K53" s="20">
        <f t="shared" si="8"/>
        <v>0</v>
      </c>
    </row>
    <row r="54" spans="1:11" ht="22.5" x14ac:dyDescent="0.25">
      <c r="A54" s="2">
        <v>49</v>
      </c>
      <c r="B54" s="3" t="s">
        <v>118</v>
      </c>
      <c r="C54" s="14" t="s">
        <v>4</v>
      </c>
      <c r="D54" s="36">
        <v>10</v>
      </c>
      <c r="E54" s="4">
        <v>20</v>
      </c>
      <c r="F54" s="36">
        <v>10</v>
      </c>
      <c r="G54" s="17">
        <f t="shared" si="5"/>
        <v>40</v>
      </c>
      <c r="H54" s="20">
        <v>0</v>
      </c>
      <c r="I54" s="20">
        <f t="shared" si="6"/>
        <v>0</v>
      </c>
      <c r="J54" s="20">
        <f t="shared" si="7"/>
        <v>0</v>
      </c>
      <c r="K54" s="20">
        <f t="shared" si="8"/>
        <v>0</v>
      </c>
    </row>
    <row r="55" spans="1:11" ht="33.75" x14ac:dyDescent="0.25">
      <c r="A55" s="2">
        <v>50</v>
      </c>
      <c r="B55" s="3" t="s">
        <v>119</v>
      </c>
      <c r="C55" s="14" t="s">
        <v>4</v>
      </c>
      <c r="D55" s="36">
        <v>11</v>
      </c>
      <c r="E55" s="4"/>
      <c r="F55" s="36" t="s">
        <v>219</v>
      </c>
      <c r="G55" s="17">
        <f t="shared" si="5"/>
        <v>11</v>
      </c>
      <c r="H55" s="20">
        <v>0</v>
      </c>
      <c r="I55" s="20">
        <f t="shared" si="6"/>
        <v>0</v>
      </c>
      <c r="J55" s="20">
        <f t="shared" si="7"/>
        <v>0</v>
      </c>
      <c r="K55" s="20">
        <f t="shared" si="8"/>
        <v>0</v>
      </c>
    </row>
    <row r="56" spans="1:11" ht="33.75" x14ac:dyDescent="0.25">
      <c r="A56" s="2">
        <v>51</v>
      </c>
      <c r="B56" s="3" t="s">
        <v>120</v>
      </c>
      <c r="C56" s="14" t="s">
        <v>4</v>
      </c>
      <c r="D56" s="36">
        <v>12</v>
      </c>
      <c r="E56" s="4"/>
      <c r="F56" s="36" t="s">
        <v>219</v>
      </c>
      <c r="G56" s="17">
        <f t="shared" si="5"/>
        <v>12</v>
      </c>
      <c r="H56" s="20">
        <v>0</v>
      </c>
      <c r="I56" s="20">
        <f t="shared" si="6"/>
        <v>0</v>
      </c>
      <c r="J56" s="20">
        <f t="shared" si="7"/>
        <v>0</v>
      </c>
      <c r="K56" s="20">
        <f t="shared" si="8"/>
        <v>0</v>
      </c>
    </row>
    <row r="57" spans="1:11" ht="33.75" x14ac:dyDescent="0.25">
      <c r="A57" s="2">
        <v>52</v>
      </c>
      <c r="B57" s="3" t="s">
        <v>121</v>
      </c>
      <c r="C57" s="14" t="s">
        <v>4</v>
      </c>
      <c r="D57" s="36">
        <v>12</v>
      </c>
      <c r="E57" s="4"/>
      <c r="F57" s="36" t="s">
        <v>219</v>
      </c>
      <c r="G57" s="17">
        <f t="shared" si="5"/>
        <v>12</v>
      </c>
      <c r="H57" s="20">
        <v>0</v>
      </c>
      <c r="I57" s="20">
        <f t="shared" si="6"/>
        <v>0</v>
      </c>
      <c r="J57" s="20">
        <f t="shared" si="7"/>
        <v>0</v>
      </c>
      <c r="K57" s="20">
        <f t="shared" si="8"/>
        <v>0</v>
      </c>
    </row>
    <row r="58" spans="1:11" ht="33.75" x14ac:dyDescent="0.25">
      <c r="A58" s="2">
        <v>53</v>
      </c>
      <c r="B58" s="3" t="s">
        <v>125</v>
      </c>
      <c r="C58" s="14" t="s">
        <v>4</v>
      </c>
      <c r="D58" s="36">
        <v>10</v>
      </c>
      <c r="E58" s="4">
        <v>4</v>
      </c>
      <c r="F58" s="36" t="s">
        <v>219</v>
      </c>
      <c r="G58" s="17">
        <f t="shared" si="5"/>
        <v>14</v>
      </c>
      <c r="H58" s="20">
        <v>0</v>
      </c>
      <c r="I58" s="20">
        <f t="shared" si="6"/>
        <v>0</v>
      </c>
      <c r="J58" s="20">
        <f t="shared" si="7"/>
        <v>0</v>
      </c>
      <c r="K58" s="20">
        <f t="shared" si="8"/>
        <v>0</v>
      </c>
    </row>
    <row r="59" spans="1:11" ht="22.5" x14ac:dyDescent="0.25">
      <c r="A59" s="2">
        <v>54</v>
      </c>
      <c r="B59" s="3" t="s">
        <v>77</v>
      </c>
      <c r="C59" s="14" t="s">
        <v>4</v>
      </c>
      <c r="D59" s="36" t="s">
        <v>219</v>
      </c>
      <c r="E59" s="4"/>
      <c r="F59" s="36">
        <v>10</v>
      </c>
      <c r="G59" s="17">
        <f t="shared" ref="G59:G67" si="9">SUM(D59:F59)</f>
        <v>10</v>
      </c>
      <c r="H59" s="20">
        <v>0</v>
      </c>
      <c r="I59" s="20">
        <f t="shared" si="6"/>
        <v>0</v>
      </c>
      <c r="J59" s="20">
        <f t="shared" si="7"/>
        <v>0</v>
      </c>
      <c r="K59" s="20">
        <f t="shared" si="8"/>
        <v>0</v>
      </c>
    </row>
    <row r="60" spans="1:11" ht="22.5" x14ac:dyDescent="0.25">
      <c r="A60" s="2">
        <v>55</v>
      </c>
      <c r="B60" s="3" t="s">
        <v>78</v>
      </c>
      <c r="C60" s="14" t="s">
        <v>4</v>
      </c>
      <c r="D60" s="36" t="s">
        <v>219</v>
      </c>
      <c r="E60" s="4"/>
      <c r="F60" s="36">
        <v>40</v>
      </c>
      <c r="G60" s="17">
        <f t="shared" si="9"/>
        <v>40</v>
      </c>
      <c r="H60" s="20">
        <v>0</v>
      </c>
      <c r="I60" s="20">
        <f t="shared" si="6"/>
        <v>0</v>
      </c>
      <c r="J60" s="20">
        <f t="shared" si="7"/>
        <v>0</v>
      </c>
      <c r="K60" s="20">
        <f t="shared" si="8"/>
        <v>0</v>
      </c>
    </row>
    <row r="61" spans="1:11" ht="33.75" x14ac:dyDescent="0.25">
      <c r="A61" s="2">
        <v>56</v>
      </c>
      <c r="B61" s="3" t="s">
        <v>80</v>
      </c>
      <c r="C61" s="14" t="s">
        <v>4</v>
      </c>
      <c r="D61" s="36" t="s">
        <v>219</v>
      </c>
      <c r="E61" s="4">
        <v>7</v>
      </c>
      <c r="F61" s="36" t="s">
        <v>219</v>
      </c>
      <c r="G61" s="17">
        <f t="shared" si="9"/>
        <v>7</v>
      </c>
      <c r="H61" s="20">
        <v>0</v>
      </c>
      <c r="I61" s="20">
        <f t="shared" si="6"/>
        <v>0</v>
      </c>
      <c r="J61" s="20">
        <f t="shared" si="7"/>
        <v>0</v>
      </c>
      <c r="K61" s="20">
        <f t="shared" si="8"/>
        <v>0</v>
      </c>
    </row>
    <row r="62" spans="1:11" ht="22.5" x14ac:dyDescent="0.25">
      <c r="A62" s="2">
        <v>57</v>
      </c>
      <c r="B62" s="3" t="s">
        <v>85</v>
      </c>
      <c r="C62" s="14" t="s">
        <v>4</v>
      </c>
      <c r="D62" s="36" t="s">
        <v>219</v>
      </c>
      <c r="E62" s="4">
        <v>4</v>
      </c>
      <c r="F62" s="36">
        <v>5</v>
      </c>
      <c r="G62" s="17">
        <f t="shared" si="9"/>
        <v>9</v>
      </c>
      <c r="H62" s="20">
        <v>0</v>
      </c>
      <c r="I62" s="20">
        <f t="shared" si="6"/>
        <v>0</v>
      </c>
      <c r="J62" s="20">
        <f t="shared" si="7"/>
        <v>0</v>
      </c>
      <c r="K62" s="20">
        <f t="shared" si="8"/>
        <v>0</v>
      </c>
    </row>
    <row r="63" spans="1:11" ht="51" customHeight="1" x14ac:dyDescent="0.25">
      <c r="A63" s="2">
        <v>58</v>
      </c>
      <c r="B63" s="3" t="s">
        <v>88</v>
      </c>
      <c r="C63" s="14" t="s">
        <v>89</v>
      </c>
      <c r="D63" s="36" t="s">
        <v>219</v>
      </c>
      <c r="E63" s="4">
        <v>2</v>
      </c>
      <c r="F63" s="36" t="s">
        <v>219</v>
      </c>
      <c r="G63" s="17">
        <f t="shared" si="9"/>
        <v>2</v>
      </c>
      <c r="H63" s="20">
        <v>0</v>
      </c>
      <c r="I63" s="20">
        <f t="shared" si="6"/>
        <v>0</v>
      </c>
      <c r="J63" s="20">
        <f t="shared" si="7"/>
        <v>0</v>
      </c>
      <c r="K63" s="20">
        <f t="shared" si="8"/>
        <v>0</v>
      </c>
    </row>
    <row r="64" spans="1:11" ht="18" x14ac:dyDescent="0.25">
      <c r="A64" s="2">
        <v>59</v>
      </c>
      <c r="B64" s="7" t="s">
        <v>108</v>
      </c>
      <c r="C64" s="14" t="s">
        <v>93</v>
      </c>
      <c r="D64" s="36" t="s">
        <v>219</v>
      </c>
      <c r="E64" s="4">
        <v>10</v>
      </c>
      <c r="F64" s="36" t="s">
        <v>219</v>
      </c>
      <c r="G64" s="17">
        <f t="shared" si="9"/>
        <v>10</v>
      </c>
      <c r="H64" s="20">
        <v>0</v>
      </c>
      <c r="I64" s="20">
        <f t="shared" si="6"/>
        <v>0</v>
      </c>
      <c r="J64" s="20">
        <f t="shared" si="7"/>
        <v>0</v>
      </c>
      <c r="K64" s="20">
        <f t="shared" si="8"/>
        <v>0</v>
      </c>
    </row>
    <row r="65" spans="1:11" ht="33.75" x14ac:dyDescent="0.25">
      <c r="A65" s="2">
        <v>60</v>
      </c>
      <c r="B65" s="7" t="s">
        <v>115</v>
      </c>
      <c r="C65" s="14" t="s">
        <v>4</v>
      </c>
      <c r="D65" s="36">
        <v>20</v>
      </c>
      <c r="E65" s="4">
        <v>10</v>
      </c>
      <c r="F65" s="36" t="s">
        <v>219</v>
      </c>
      <c r="G65" s="17">
        <f t="shared" si="9"/>
        <v>30</v>
      </c>
      <c r="H65" s="20">
        <v>0</v>
      </c>
      <c r="I65" s="20">
        <f t="shared" si="6"/>
        <v>0</v>
      </c>
      <c r="J65" s="20">
        <f t="shared" si="7"/>
        <v>0</v>
      </c>
      <c r="K65" s="20">
        <f t="shared" si="8"/>
        <v>0</v>
      </c>
    </row>
    <row r="66" spans="1:11" ht="22.5" x14ac:dyDescent="0.25">
      <c r="A66" s="2">
        <v>61</v>
      </c>
      <c r="B66" s="7" t="s">
        <v>114</v>
      </c>
      <c r="C66" s="14" t="s">
        <v>4</v>
      </c>
      <c r="D66" s="36">
        <v>30</v>
      </c>
      <c r="E66" s="4">
        <v>10</v>
      </c>
      <c r="F66" s="36" t="s">
        <v>219</v>
      </c>
      <c r="G66" s="17">
        <f t="shared" si="9"/>
        <v>40</v>
      </c>
      <c r="H66" s="20">
        <v>0</v>
      </c>
      <c r="I66" s="20">
        <f t="shared" si="6"/>
        <v>0</v>
      </c>
      <c r="J66" s="20">
        <f t="shared" si="7"/>
        <v>0</v>
      </c>
      <c r="K66" s="20">
        <f t="shared" si="8"/>
        <v>0</v>
      </c>
    </row>
    <row r="67" spans="1:11" ht="33.75" x14ac:dyDescent="0.25">
      <c r="A67" s="2">
        <v>62</v>
      </c>
      <c r="B67" s="3" t="s">
        <v>99</v>
      </c>
      <c r="C67" s="14" t="s">
        <v>4</v>
      </c>
      <c r="D67" s="36" t="s">
        <v>219</v>
      </c>
      <c r="E67" s="4">
        <v>2</v>
      </c>
      <c r="F67" s="36" t="s">
        <v>219</v>
      </c>
      <c r="G67" s="17">
        <f t="shared" si="9"/>
        <v>2</v>
      </c>
      <c r="H67" s="20">
        <v>0</v>
      </c>
      <c r="I67" s="20">
        <f t="shared" si="6"/>
        <v>0</v>
      </c>
      <c r="J67" s="20">
        <f t="shared" si="7"/>
        <v>0</v>
      </c>
      <c r="K67" s="20">
        <f t="shared" si="8"/>
        <v>0</v>
      </c>
    </row>
    <row r="68" spans="1:11" x14ac:dyDescent="0.25">
      <c r="A68" s="80" t="s">
        <v>239</v>
      </c>
      <c r="B68" s="80"/>
      <c r="C68" s="80"/>
      <c r="D68" s="80"/>
      <c r="E68" s="80"/>
      <c r="F68" s="80"/>
      <c r="G68" s="17">
        <f>SUM(G6:G67)</f>
        <v>640</v>
      </c>
      <c r="H68" s="35"/>
      <c r="I68" s="57">
        <f>SUM(I6:I67)</f>
        <v>0</v>
      </c>
      <c r="J68" s="20">
        <f>SUM(J6:J67)</f>
        <v>0</v>
      </c>
      <c r="K68" s="20">
        <f>SUM(K6:K67)</f>
        <v>0</v>
      </c>
    </row>
  </sheetData>
  <mergeCells count="5">
    <mergeCell ref="A2:K2"/>
    <mergeCell ref="D3:F3"/>
    <mergeCell ref="B1:F1"/>
    <mergeCell ref="H3:K4"/>
    <mergeCell ref="A68:F68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80D4B-CD72-4C05-A059-A523006EDCEC}">
  <dimension ref="A1:N73"/>
  <sheetViews>
    <sheetView topLeftCell="A58" zoomScaleNormal="100" workbookViewId="0">
      <selection activeCell="A6" sqref="A6:A72"/>
    </sheetView>
  </sheetViews>
  <sheetFormatPr defaultRowHeight="15" x14ac:dyDescent="0.25"/>
  <cols>
    <col min="1" max="1" width="4.85546875" customWidth="1"/>
    <col min="2" max="2" width="29.140625" customWidth="1"/>
  </cols>
  <sheetData>
    <row r="1" spans="1:14" ht="15.75" x14ac:dyDescent="0.25">
      <c r="A1" s="39"/>
      <c r="B1" s="70" t="s">
        <v>232</v>
      </c>
      <c r="C1" s="70"/>
      <c r="D1" s="70"/>
      <c r="E1" s="70"/>
      <c r="F1" s="70"/>
      <c r="G1" s="40"/>
      <c r="H1" s="40"/>
      <c r="I1" s="40"/>
      <c r="J1" s="40"/>
      <c r="K1" s="40"/>
      <c r="L1" s="40"/>
      <c r="M1" s="40"/>
      <c r="N1" s="41"/>
    </row>
    <row r="2" spans="1:14" ht="15.75" x14ac:dyDescent="0.25">
      <c r="A2" s="67" t="s">
        <v>236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9"/>
    </row>
    <row r="3" spans="1:14" ht="15.75" x14ac:dyDescent="0.25">
      <c r="A3" s="9"/>
      <c r="B3" s="10"/>
      <c r="C3" s="14"/>
      <c r="D3" s="64" t="s">
        <v>148</v>
      </c>
      <c r="E3" s="65"/>
      <c r="F3" s="65"/>
      <c r="G3" s="65"/>
      <c r="H3" s="65"/>
      <c r="I3" s="65"/>
      <c r="J3" s="17"/>
      <c r="K3" s="71" t="s">
        <v>238</v>
      </c>
      <c r="L3" s="72"/>
      <c r="M3" s="72"/>
      <c r="N3" s="73"/>
    </row>
    <row r="4" spans="1:14" x14ac:dyDescent="0.25">
      <c r="A4" s="9"/>
      <c r="B4" s="10"/>
      <c r="C4" s="14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17"/>
      <c r="K4" s="74"/>
      <c r="L4" s="75"/>
      <c r="M4" s="75"/>
      <c r="N4" s="76"/>
    </row>
    <row r="5" spans="1:14" ht="91.5" customHeight="1" x14ac:dyDescent="0.25">
      <c r="A5" s="15" t="s">
        <v>0</v>
      </c>
      <c r="B5" s="16" t="s">
        <v>1</v>
      </c>
      <c r="C5" s="13" t="s">
        <v>2</v>
      </c>
      <c r="D5" s="51" t="s">
        <v>171</v>
      </c>
      <c r="E5" s="51" t="s">
        <v>172</v>
      </c>
      <c r="F5" s="51" t="s">
        <v>173</v>
      </c>
      <c r="G5" s="51" t="s">
        <v>174</v>
      </c>
      <c r="H5" s="51" t="s">
        <v>175</v>
      </c>
      <c r="I5" s="51" t="s">
        <v>176</v>
      </c>
      <c r="J5" s="18" t="s">
        <v>145</v>
      </c>
      <c r="K5" s="23" t="s">
        <v>230</v>
      </c>
      <c r="L5" s="12" t="s">
        <v>146</v>
      </c>
      <c r="M5" s="12" t="s">
        <v>123</v>
      </c>
      <c r="N5" s="12" t="s">
        <v>124</v>
      </c>
    </row>
    <row r="6" spans="1:14" ht="50.1" customHeight="1" x14ac:dyDescent="0.25">
      <c r="A6" s="2">
        <v>1</v>
      </c>
      <c r="B6" s="3" t="s">
        <v>122</v>
      </c>
      <c r="C6" s="14" t="s">
        <v>4</v>
      </c>
      <c r="D6" s="36" t="s">
        <v>219</v>
      </c>
      <c r="E6" s="36" t="s">
        <v>219</v>
      </c>
      <c r="F6" s="36">
        <v>2</v>
      </c>
      <c r="G6" s="36" t="s">
        <v>219</v>
      </c>
      <c r="H6" s="36" t="s">
        <v>219</v>
      </c>
      <c r="I6" s="36" t="s">
        <v>219</v>
      </c>
      <c r="J6" s="17">
        <f t="shared" ref="J6:J19" si="0">SUM(D6:I6)</f>
        <v>2</v>
      </c>
      <c r="K6" s="20">
        <v>0</v>
      </c>
      <c r="L6" s="20">
        <f t="shared" ref="L6:L35" si="1">J6*K6</f>
        <v>0</v>
      </c>
      <c r="M6" s="20">
        <f t="shared" ref="M6:M35" si="2">L6*24/100</f>
        <v>0</v>
      </c>
      <c r="N6" s="20">
        <f t="shared" ref="N6:N35" si="3">SUM(L6:M6)</f>
        <v>0</v>
      </c>
    </row>
    <row r="7" spans="1:14" ht="50.1" customHeight="1" x14ac:dyDescent="0.25">
      <c r="A7" s="2">
        <v>2</v>
      </c>
      <c r="B7" s="3" t="s">
        <v>3</v>
      </c>
      <c r="C7" s="14" t="s">
        <v>4</v>
      </c>
      <c r="D7" s="36" t="s">
        <v>219</v>
      </c>
      <c r="E7" s="36" t="s">
        <v>219</v>
      </c>
      <c r="F7" s="36" t="s">
        <v>219</v>
      </c>
      <c r="G7" s="36" t="s">
        <v>219</v>
      </c>
      <c r="H7" s="36">
        <v>4</v>
      </c>
      <c r="I7" s="36" t="s">
        <v>219</v>
      </c>
      <c r="J7" s="17">
        <f t="shared" si="0"/>
        <v>4</v>
      </c>
      <c r="K7" s="20">
        <v>0</v>
      </c>
      <c r="L7" s="20">
        <f t="shared" si="1"/>
        <v>0</v>
      </c>
      <c r="M7" s="20">
        <f t="shared" si="2"/>
        <v>0</v>
      </c>
      <c r="N7" s="20">
        <f t="shared" si="3"/>
        <v>0</v>
      </c>
    </row>
    <row r="8" spans="1:14" ht="69.75" customHeight="1" x14ac:dyDescent="0.25">
      <c r="A8" s="2">
        <v>3</v>
      </c>
      <c r="B8" s="3" t="s">
        <v>9</v>
      </c>
      <c r="C8" s="14" t="s">
        <v>4</v>
      </c>
      <c r="D8" s="36" t="s">
        <v>219</v>
      </c>
      <c r="E8" s="36" t="s">
        <v>219</v>
      </c>
      <c r="F8" s="36">
        <v>1</v>
      </c>
      <c r="G8" s="36" t="s">
        <v>219</v>
      </c>
      <c r="H8" s="36" t="s">
        <v>219</v>
      </c>
      <c r="I8" s="36">
        <v>1</v>
      </c>
      <c r="J8" s="17">
        <f t="shared" si="0"/>
        <v>2</v>
      </c>
      <c r="K8" s="20">
        <v>0</v>
      </c>
      <c r="L8" s="20">
        <f t="shared" si="1"/>
        <v>0</v>
      </c>
      <c r="M8" s="20">
        <f t="shared" si="2"/>
        <v>0</v>
      </c>
      <c r="N8" s="20">
        <f t="shared" si="3"/>
        <v>0</v>
      </c>
    </row>
    <row r="9" spans="1:14" ht="50.1" customHeight="1" x14ac:dyDescent="0.25">
      <c r="A9" s="2">
        <v>4</v>
      </c>
      <c r="B9" s="3" t="s">
        <v>10</v>
      </c>
      <c r="C9" s="14" t="s">
        <v>4</v>
      </c>
      <c r="D9" s="36" t="s">
        <v>219</v>
      </c>
      <c r="E9" s="36" t="s">
        <v>219</v>
      </c>
      <c r="F9" s="36" t="s">
        <v>219</v>
      </c>
      <c r="G9" s="36" t="s">
        <v>219</v>
      </c>
      <c r="H9" s="36" t="s">
        <v>219</v>
      </c>
      <c r="I9" s="36">
        <v>10</v>
      </c>
      <c r="J9" s="17">
        <f t="shared" si="0"/>
        <v>10</v>
      </c>
      <c r="K9" s="20">
        <v>0</v>
      </c>
      <c r="L9" s="20">
        <f t="shared" si="1"/>
        <v>0</v>
      </c>
      <c r="M9" s="20">
        <f t="shared" si="2"/>
        <v>0</v>
      </c>
      <c r="N9" s="20">
        <f t="shared" si="3"/>
        <v>0</v>
      </c>
    </row>
    <row r="10" spans="1:14" ht="50.1" customHeight="1" x14ac:dyDescent="0.25">
      <c r="A10" s="2">
        <v>5</v>
      </c>
      <c r="B10" s="3" t="s">
        <v>13</v>
      </c>
      <c r="C10" s="14" t="s">
        <v>4</v>
      </c>
      <c r="D10" s="36" t="s">
        <v>219</v>
      </c>
      <c r="E10" s="36" t="s">
        <v>219</v>
      </c>
      <c r="F10" s="36">
        <v>3</v>
      </c>
      <c r="G10" s="36" t="s">
        <v>219</v>
      </c>
      <c r="H10" s="36">
        <v>5</v>
      </c>
      <c r="I10" s="36">
        <v>5</v>
      </c>
      <c r="J10" s="17">
        <f t="shared" si="0"/>
        <v>13</v>
      </c>
      <c r="K10" s="20">
        <v>0</v>
      </c>
      <c r="L10" s="20">
        <f t="shared" si="1"/>
        <v>0</v>
      </c>
      <c r="M10" s="20">
        <f t="shared" si="2"/>
        <v>0</v>
      </c>
      <c r="N10" s="20">
        <f t="shared" si="3"/>
        <v>0</v>
      </c>
    </row>
    <row r="11" spans="1:14" ht="50.1" customHeight="1" x14ac:dyDescent="0.25">
      <c r="A11" s="2">
        <v>6</v>
      </c>
      <c r="B11" s="5" t="s">
        <v>103</v>
      </c>
      <c r="C11" s="14" t="s">
        <v>4</v>
      </c>
      <c r="D11" s="36" t="s">
        <v>219</v>
      </c>
      <c r="E11" s="36" t="s">
        <v>219</v>
      </c>
      <c r="F11" s="36">
        <v>5</v>
      </c>
      <c r="G11" s="36" t="s">
        <v>219</v>
      </c>
      <c r="H11" s="36" t="s">
        <v>219</v>
      </c>
      <c r="I11" s="36">
        <v>5</v>
      </c>
      <c r="J11" s="17">
        <f t="shared" si="0"/>
        <v>10</v>
      </c>
      <c r="K11" s="20">
        <v>0</v>
      </c>
      <c r="L11" s="20">
        <f t="shared" si="1"/>
        <v>0</v>
      </c>
      <c r="M11" s="20">
        <f t="shared" si="2"/>
        <v>0</v>
      </c>
      <c r="N11" s="20">
        <f t="shared" si="3"/>
        <v>0</v>
      </c>
    </row>
    <row r="12" spans="1:14" ht="50.1" customHeight="1" x14ac:dyDescent="0.25">
      <c r="A12" s="2">
        <v>7</v>
      </c>
      <c r="B12" s="5" t="s">
        <v>15</v>
      </c>
      <c r="C12" s="14" t="s">
        <v>16</v>
      </c>
      <c r="D12" s="36" t="s">
        <v>219</v>
      </c>
      <c r="E12" s="36" t="s">
        <v>219</v>
      </c>
      <c r="F12" s="36" t="s">
        <v>219</v>
      </c>
      <c r="G12" s="36" t="s">
        <v>219</v>
      </c>
      <c r="H12" s="36" t="s">
        <v>219</v>
      </c>
      <c r="I12" s="36">
        <v>1</v>
      </c>
      <c r="J12" s="17">
        <f t="shared" si="0"/>
        <v>1</v>
      </c>
      <c r="K12" s="20">
        <v>0</v>
      </c>
      <c r="L12" s="20">
        <f t="shared" si="1"/>
        <v>0</v>
      </c>
      <c r="M12" s="20">
        <f t="shared" si="2"/>
        <v>0</v>
      </c>
      <c r="N12" s="20">
        <f t="shared" si="3"/>
        <v>0</v>
      </c>
    </row>
    <row r="13" spans="1:14" ht="50.1" customHeight="1" x14ac:dyDescent="0.25">
      <c r="A13" s="2">
        <v>8</v>
      </c>
      <c r="B13" s="3" t="s">
        <v>25</v>
      </c>
      <c r="C13" s="14" t="s">
        <v>24</v>
      </c>
      <c r="D13" s="36" t="s">
        <v>219</v>
      </c>
      <c r="E13" s="36">
        <v>1</v>
      </c>
      <c r="F13" s="36" t="s">
        <v>219</v>
      </c>
      <c r="G13" s="36" t="s">
        <v>219</v>
      </c>
      <c r="H13" s="36" t="s">
        <v>219</v>
      </c>
      <c r="I13" s="36" t="s">
        <v>219</v>
      </c>
      <c r="J13" s="17">
        <f t="shared" si="0"/>
        <v>1</v>
      </c>
      <c r="K13" s="20">
        <v>0</v>
      </c>
      <c r="L13" s="20">
        <f t="shared" si="1"/>
        <v>0</v>
      </c>
      <c r="M13" s="20">
        <f t="shared" si="2"/>
        <v>0</v>
      </c>
      <c r="N13" s="20">
        <f t="shared" si="3"/>
        <v>0</v>
      </c>
    </row>
    <row r="14" spans="1:14" ht="50.1" customHeight="1" x14ac:dyDescent="0.25">
      <c r="A14" s="2">
        <v>9</v>
      </c>
      <c r="B14" s="3" t="s">
        <v>27</v>
      </c>
      <c r="C14" s="14" t="s">
        <v>20</v>
      </c>
      <c r="D14" s="36" t="s">
        <v>219</v>
      </c>
      <c r="E14" s="36">
        <v>2</v>
      </c>
      <c r="F14" s="36" t="s">
        <v>219</v>
      </c>
      <c r="G14" s="36" t="s">
        <v>219</v>
      </c>
      <c r="H14" s="36">
        <v>2</v>
      </c>
      <c r="I14" s="36" t="s">
        <v>219</v>
      </c>
      <c r="J14" s="17">
        <f t="shared" si="0"/>
        <v>4</v>
      </c>
      <c r="K14" s="20">
        <v>0</v>
      </c>
      <c r="L14" s="20">
        <f t="shared" si="1"/>
        <v>0</v>
      </c>
      <c r="M14" s="20">
        <f t="shared" si="2"/>
        <v>0</v>
      </c>
      <c r="N14" s="20">
        <f t="shared" si="3"/>
        <v>0</v>
      </c>
    </row>
    <row r="15" spans="1:14" ht="50.1" customHeight="1" x14ac:dyDescent="0.25">
      <c r="A15" s="2">
        <v>10</v>
      </c>
      <c r="B15" s="3" t="s">
        <v>28</v>
      </c>
      <c r="C15" s="14" t="s">
        <v>4</v>
      </c>
      <c r="D15" s="36" t="s">
        <v>219</v>
      </c>
      <c r="E15" s="36" t="s">
        <v>219</v>
      </c>
      <c r="F15" s="36" t="s">
        <v>219</v>
      </c>
      <c r="G15" s="36" t="s">
        <v>219</v>
      </c>
      <c r="H15" s="36">
        <v>3</v>
      </c>
      <c r="I15" s="36" t="s">
        <v>219</v>
      </c>
      <c r="J15" s="17">
        <f t="shared" si="0"/>
        <v>3</v>
      </c>
      <c r="K15" s="20">
        <v>0</v>
      </c>
      <c r="L15" s="20">
        <f t="shared" si="1"/>
        <v>0</v>
      </c>
      <c r="M15" s="20">
        <f t="shared" si="2"/>
        <v>0</v>
      </c>
      <c r="N15" s="20">
        <f t="shared" si="3"/>
        <v>0</v>
      </c>
    </row>
    <row r="16" spans="1:14" ht="50.1" customHeight="1" x14ac:dyDescent="0.25">
      <c r="A16" s="2">
        <v>11</v>
      </c>
      <c r="B16" s="3" t="s">
        <v>29</v>
      </c>
      <c r="C16" s="14" t="s">
        <v>30</v>
      </c>
      <c r="D16" s="36" t="s">
        <v>219</v>
      </c>
      <c r="E16" s="36" t="s">
        <v>219</v>
      </c>
      <c r="F16" s="36">
        <v>1</v>
      </c>
      <c r="G16" s="36" t="s">
        <v>219</v>
      </c>
      <c r="H16" s="36" t="s">
        <v>219</v>
      </c>
      <c r="I16" s="36">
        <v>3</v>
      </c>
      <c r="J16" s="17">
        <f t="shared" si="0"/>
        <v>4</v>
      </c>
      <c r="K16" s="20">
        <v>0</v>
      </c>
      <c r="L16" s="20">
        <f t="shared" si="1"/>
        <v>0</v>
      </c>
      <c r="M16" s="20">
        <f t="shared" si="2"/>
        <v>0</v>
      </c>
      <c r="N16" s="20">
        <f t="shared" si="3"/>
        <v>0</v>
      </c>
    </row>
    <row r="17" spans="1:14" ht="50.1" customHeight="1" x14ac:dyDescent="0.25">
      <c r="A17" s="2">
        <v>12</v>
      </c>
      <c r="B17" s="3" t="s">
        <v>31</v>
      </c>
      <c r="C17" s="14" t="s">
        <v>4</v>
      </c>
      <c r="D17" s="36">
        <v>30</v>
      </c>
      <c r="E17" s="36" t="s">
        <v>219</v>
      </c>
      <c r="F17" s="36" t="s">
        <v>219</v>
      </c>
      <c r="G17" s="36">
        <v>5</v>
      </c>
      <c r="H17" s="36" t="s">
        <v>219</v>
      </c>
      <c r="I17" s="36" t="s">
        <v>219</v>
      </c>
      <c r="J17" s="17">
        <f t="shared" si="0"/>
        <v>35</v>
      </c>
      <c r="K17" s="20">
        <v>0</v>
      </c>
      <c r="L17" s="20">
        <f t="shared" si="1"/>
        <v>0</v>
      </c>
      <c r="M17" s="20">
        <f t="shared" si="2"/>
        <v>0</v>
      </c>
      <c r="N17" s="20">
        <f t="shared" si="3"/>
        <v>0</v>
      </c>
    </row>
    <row r="18" spans="1:14" ht="50.1" customHeight="1" x14ac:dyDescent="0.25">
      <c r="A18" s="2">
        <v>13</v>
      </c>
      <c r="B18" s="3" t="s">
        <v>132</v>
      </c>
      <c r="C18" s="14" t="s">
        <v>4</v>
      </c>
      <c r="D18" s="36">
        <v>20</v>
      </c>
      <c r="E18" s="36" t="s">
        <v>219</v>
      </c>
      <c r="F18" s="36" t="s">
        <v>219</v>
      </c>
      <c r="G18" s="36" t="s">
        <v>219</v>
      </c>
      <c r="H18" s="36" t="s">
        <v>219</v>
      </c>
      <c r="I18" s="36">
        <v>5</v>
      </c>
      <c r="J18" s="17">
        <f t="shared" si="0"/>
        <v>25</v>
      </c>
      <c r="K18" s="20">
        <v>0</v>
      </c>
      <c r="L18" s="20">
        <f t="shared" si="1"/>
        <v>0</v>
      </c>
      <c r="M18" s="20">
        <f t="shared" si="2"/>
        <v>0</v>
      </c>
      <c r="N18" s="20">
        <f t="shared" si="3"/>
        <v>0</v>
      </c>
    </row>
    <row r="19" spans="1:14" ht="50.1" customHeight="1" x14ac:dyDescent="0.25">
      <c r="A19" s="2">
        <v>14</v>
      </c>
      <c r="B19" s="3" t="s">
        <v>133</v>
      </c>
      <c r="C19" s="14" t="s">
        <v>4</v>
      </c>
      <c r="D19" s="36">
        <v>20</v>
      </c>
      <c r="E19" s="36" t="s">
        <v>219</v>
      </c>
      <c r="F19" s="36" t="s">
        <v>219</v>
      </c>
      <c r="G19" s="36" t="s">
        <v>219</v>
      </c>
      <c r="H19" s="36" t="s">
        <v>219</v>
      </c>
      <c r="I19" s="36" t="s">
        <v>219</v>
      </c>
      <c r="J19" s="17">
        <f t="shared" si="0"/>
        <v>20</v>
      </c>
      <c r="K19" s="20">
        <v>0</v>
      </c>
      <c r="L19" s="20">
        <f t="shared" si="1"/>
        <v>0</v>
      </c>
      <c r="M19" s="20">
        <f t="shared" si="2"/>
        <v>0</v>
      </c>
      <c r="N19" s="20">
        <f t="shared" si="3"/>
        <v>0</v>
      </c>
    </row>
    <row r="20" spans="1:14" ht="50.1" customHeight="1" x14ac:dyDescent="0.25">
      <c r="A20" s="2">
        <v>15</v>
      </c>
      <c r="B20" s="3" t="s">
        <v>134</v>
      </c>
      <c r="C20" s="14" t="s">
        <v>4</v>
      </c>
      <c r="D20" s="36" t="s">
        <v>219</v>
      </c>
      <c r="E20" s="36" t="s">
        <v>219</v>
      </c>
      <c r="F20" s="36">
        <v>3</v>
      </c>
      <c r="G20" s="36" t="s">
        <v>219</v>
      </c>
      <c r="H20" s="36" t="s">
        <v>219</v>
      </c>
      <c r="I20" s="36" t="s">
        <v>219</v>
      </c>
      <c r="J20" s="17">
        <f t="shared" ref="J20:J35" si="4">SUM(D20:I20)</f>
        <v>3</v>
      </c>
      <c r="K20" s="20">
        <v>0</v>
      </c>
      <c r="L20" s="20">
        <f t="shared" si="1"/>
        <v>0</v>
      </c>
      <c r="M20" s="20">
        <f t="shared" si="2"/>
        <v>0</v>
      </c>
      <c r="N20" s="20">
        <f t="shared" si="3"/>
        <v>0</v>
      </c>
    </row>
    <row r="21" spans="1:14" ht="50.1" customHeight="1" x14ac:dyDescent="0.25">
      <c r="A21" s="2">
        <v>16</v>
      </c>
      <c r="B21" s="3" t="s">
        <v>136</v>
      </c>
      <c r="C21" s="14" t="s">
        <v>4</v>
      </c>
      <c r="D21" s="36" t="s">
        <v>219</v>
      </c>
      <c r="E21" s="36" t="s">
        <v>219</v>
      </c>
      <c r="F21" s="36">
        <v>3</v>
      </c>
      <c r="G21" s="36" t="s">
        <v>219</v>
      </c>
      <c r="H21" s="36" t="s">
        <v>219</v>
      </c>
      <c r="I21" s="36" t="s">
        <v>219</v>
      </c>
      <c r="J21" s="17">
        <f t="shared" si="4"/>
        <v>3</v>
      </c>
      <c r="K21" s="20">
        <v>0</v>
      </c>
      <c r="L21" s="20">
        <f t="shared" si="1"/>
        <v>0</v>
      </c>
      <c r="M21" s="20">
        <f t="shared" si="2"/>
        <v>0</v>
      </c>
      <c r="N21" s="20">
        <f t="shared" si="3"/>
        <v>0</v>
      </c>
    </row>
    <row r="22" spans="1:14" ht="50.1" customHeight="1" x14ac:dyDescent="0.25">
      <c r="A22" s="2">
        <v>17</v>
      </c>
      <c r="B22" s="3" t="s">
        <v>127</v>
      </c>
      <c r="C22" s="14" t="s">
        <v>4</v>
      </c>
      <c r="D22" s="36">
        <v>20</v>
      </c>
      <c r="E22" s="36" t="s">
        <v>219</v>
      </c>
      <c r="F22" s="36" t="s">
        <v>219</v>
      </c>
      <c r="G22" s="36" t="s">
        <v>219</v>
      </c>
      <c r="H22" s="36" t="s">
        <v>219</v>
      </c>
      <c r="I22" s="36">
        <v>5</v>
      </c>
      <c r="J22" s="17">
        <f t="shared" si="4"/>
        <v>25</v>
      </c>
      <c r="K22" s="20">
        <v>0</v>
      </c>
      <c r="L22" s="20">
        <f t="shared" si="1"/>
        <v>0</v>
      </c>
      <c r="M22" s="20">
        <f t="shared" si="2"/>
        <v>0</v>
      </c>
      <c r="N22" s="20">
        <f t="shared" si="3"/>
        <v>0</v>
      </c>
    </row>
    <row r="23" spans="1:14" ht="50.1" customHeight="1" x14ac:dyDescent="0.25">
      <c r="A23" s="2">
        <v>18</v>
      </c>
      <c r="B23" s="3" t="s">
        <v>128</v>
      </c>
      <c r="C23" s="14" t="s">
        <v>4</v>
      </c>
      <c r="D23" s="36">
        <v>20</v>
      </c>
      <c r="E23" s="36" t="s">
        <v>219</v>
      </c>
      <c r="F23" s="36">
        <v>3</v>
      </c>
      <c r="G23" s="36">
        <v>10</v>
      </c>
      <c r="H23" s="36" t="s">
        <v>219</v>
      </c>
      <c r="I23" s="36" t="s">
        <v>219</v>
      </c>
      <c r="J23" s="17">
        <f t="shared" si="4"/>
        <v>33</v>
      </c>
      <c r="K23" s="20">
        <v>0</v>
      </c>
      <c r="L23" s="20">
        <f t="shared" si="1"/>
        <v>0</v>
      </c>
      <c r="M23" s="20">
        <f t="shared" si="2"/>
        <v>0</v>
      </c>
      <c r="N23" s="20">
        <f t="shared" si="3"/>
        <v>0</v>
      </c>
    </row>
    <row r="24" spans="1:14" ht="50.1" customHeight="1" x14ac:dyDescent="0.25">
      <c r="A24" s="2">
        <v>19</v>
      </c>
      <c r="B24" s="3" t="s">
        <v>131</v>
      </c>
      <c r="C24" s="14" t="s">
        <v>4</v>
      </c>
      <c r="D24" s="36" t="s">
        <v>219</v>
      </c>
      <c r="E24" s="36" t="s">
        <v>219</v>
      </c>
      <c r="F24" s="36">
        <v>3</v>
      </c>
      <c r="G24" s="36" t="s">
        <v>219</v>
      </c>
      <c r="H24" s="36" t="s">
        <v>219</v>
      </c>
      <c r="I24" s="36" t="s">
        <v>219</v>
      </c>
      <c r="J24" s="17">
        <f t="shared" si="4"/>
        <v>3</v>
      </c>
      <c r="K24" s="20">
        <v>0</v>
      </c>
      <c r="L24" s="20">
        <f t="shared" si="1"/>
        <v>0</v>
      </c>
      <c r="M24" s="20">
        <f t="shared" si="2"/>
        <v>0</v>
      </c>
      <c r="N24" s="20">
        <f t="shared" si="3"/>
        <v>0</v>
      </c>
    </row>
    <row r="25" spans="1:14" ht="50.1" customHeight="1" x14ac:dyDescent="0.25">
      <c r="A25" s="2">
        <v>20</v>
      </c>
      <c r="B25" s="5" t="s">
        <v>33</v>
      </c>
      <c r="C25" s="14" t="s">
        <v>4</v>
      </c>
      <c r="D25" s="36" t="s">
        <v>219</v>
      </c>
      <c r="E25" s="36" t="s">
        <v>219</v>
      </c>
      <c r="F25" s="36" t="s">
        <v>219</v>
      </c>
      <c r="G25" s="36">
        <v>2</v>
      </c>
      <c r="H25" s="36" t="s">
        <v>219</v>
      </c>
      <c r="I25" s="36" t="s">
        <v>219</v>
      </c>
      <c r="J25" s="17">
        <f t="shared" si="4"/>
        <v>2</v>
      </c>
      <c r="K25" s="20">
        <v>0</v>
      </c>
      <c r="L25" s="20">
        <f t="shared" si="1"/>
        <v>0</v>
      </c>
      <c r="M25" s="20">
        <f t="shared" si="2"/>
        <v>0</v>
      </c>
      <c r="N25" s="20">
        <f t="shared" si="3"/>
        <v>0</v>
      </c>
    </row>
    <row r="26" spans="1:14" ht="50.1" customHeight="1" x14ac:dyDescent="0.25">
      <c r="A26" s="2">
        <v>21</v>
      </c>
      <c r="B26" s="3" t="s">
        <v>34</v>
      </c>
      <c r="C26" s="14" t="s">
        <v>4</v>
      </c>
      <c r="D26" s="36" t="s">
        <v>219</v>
      </c>
      <c r="E26" s="36" t="s">
        <v>219</v>
      </c>
      <c r="F26" s="36" t="s">
        <v>219</v>
      </c>
      <c r="G26" s="36">
        <v>10</v>
      </c>
      <c r="H26" s="36" t="s">
        <v>219</v>
      </c>
      <c r="I26" s="36" t="s">
        <v>219</v>
      </c>
      <c r="J26" s="17">
        <f t="shared" si="4"/>
        <v>10</v>
      </c>
      <c r="K26" s="20">
        <v>0</v>
      </c>
      <c r="L26" s="20">
        <f t="shared" si="1"/>
        <v>0</v>
      </c>
      <c r="M26" s="20">
        <f t="shared" si="2"/>
        <v>0</v>
      </c>
      <c r="N26" s="20">
        <f t="shared" si="3"/>
        <v>0</v>
      </c>
    </row>
    <row r="27" spans="1:14" ht="50.1" customHeight="1" x14ac:dyDescent="0.25">
      <c r="A27" s="2">
        <v>22</v>
      </c>
      <c r="B27" s="3" t="s">
        <v>39</v>
      </c>
      <c r="C27" s="14" t="s">
        <v>4</v>
      </c>
      <c r="D27" s="36" t="s">
        <v>219</v>
      </c>
      <c r="E27" s="36" t="s">
        <v>219</v>
      </c>
      <c r="F27" s="36">
        <v>5</v>
      </c>
      <c r="G27" s="36" t="s">
        <v>219</v>
      </c>
      <c r="H27" s="36" t="s">
        <v>219</v>
      </c>
      <c r="I27" s="36">
        <v>5</v>
      </c>
      <c r="J27" s="17">
        <f t="shared" si="4"/>
        <v>10</v>
      </c>
      <c r="K27" s="20">
        <v>0</v>
      </c>
      <c r="L27" s="20">
        <f t="shared" si="1"/>
        <v>0</v>
      </c>
      <c r="M27" s="20">
        <f t="shared" si="2"/>
        <v>0</v>
      </c>
      <c r="N27" s="20">
        <f t="shared" si="3"/>
        <v>0</v>
      </c>
    </row>
    <row r="28" spans="1:14" ht="50.1" customHeight="1" x14ac:dyDescent="0.25">
      <c r="A28" s="2">
        <v>23</v>
      </c>
      <c r="B28" s="3" t="s">
        <v>40</v>
      </c>
      <c r="C28" s="14" t="s">
        <v>4</v>
      </c>
      <c r="D28" s="36" t="s">
        <v>219</v>
      </c>
      <c r="E28" s="36" t="s">
        <v>219</v>
      </c>
      <c r="F28" s="36">
        <v>3</v>
      </c>
      <c r="G28" s="36" t="s">
        <v>219</v>
      </c>
      <c r="H28" s="36" t="s">
        <v>219</v>
      </c>
      <c r="I28" s="36" t="s">
        <v>219</v>
      </c>
      <c r="J28" s="17">
        <f t="shared" si="4"/>
        <v>3</v>
      </c>
      <c r="K28" s="20">
        <v>0</v>
      </c>
      <c r="L28" s="20">
        <f t="shared" si="1"/>
        <v>0</v>
      </c>
      <c r="M28" s="20">
        <f t="shared" si="2"/>
        <v>0</v>
      </c>
      <c r="N28" s="20">
        <f t="shared" si="3"/>
        <v>0</v>
      </c>
    </row>
    <row r="29" spans="1:14" ht="50.1" customHeight="1" x14ac:dyDescent="0.25">
      <c r="A29" s="2">
        <v>24</v>
      </c>
      <c r="B29" s="3" t="s">
        <v>41</v>
      </c>
      <c r="C29" s="14" t="s">
        <v>4</v>
      </c>
      <c r="D29" s="36" t="s">
        <v>219</v>
      </c>
      <c r="E29" s="36" t="s">
        <v>219</v>
      </c>
      <c r="F29" s="36">
        <v>3</v>
      </c>
      <c r="G29" s="36" t="s">
        <v>219</v>
      </c>
      <c r="H29" s="36" t="s">
        <v>219</v>
      </c>
      <c r="I29" s="36" t="s">
        <v>219</v>
      </c>
      <c r="J29" s="17">
        <f t="shared" si="4"/>
        <v>3</v>
      </c>
      <c r="K29" s="20">
        <v>0</v>
      </c>
      <c r="L29" s="20">
        <f t="shared" si="1"/>
        <v>0</v>
      </c>
      <c r="M29" s="20">
        <f t="shared" si="2"/>
        <v>0</v>
      </c>
      <c r="N29" s="20">
        <f t="shared" si="3"/>
        <v>0</v>
      </c>
    </row>
    <row r="30" spans="1:14" ht="50.1" customHeight="1" x14ac:dyDescent="0.25">
      <c r="A30" s="2">
        <v>25</v>
      </c>
      <c r="B30" s="3" t="s">
        <v>43</v>
      </c>
      <c r="C30" s="14" t="s">
        <v>4</v>
      </c>
      <c r="D30" s="36">
        <v>1</v>
      </c>
      <c r="E30" s="36" t="s">
        <v>219</v>
      </c>
      <c r="F30" s="36" t="s">
        <v>219</v>
      </c>
      <c r="G30" s="36" t="s">
        <v>219</v>
      </c>
      <c r="H30" s="36" t="s">
        <v>219</v>
      </c>
      <c r="I30" s="36" t="s">
        <v>219</v>
      </c>
      <c r="J30" s="17">
        <f t="shared" si="4"/>
        <v>1</v>
      </c>
      <c r="K30" s="20">
        <v>0</v>
      </c>
      <c r="L30" s="20">
        <f t="shared" si="1"/>
        <v>0</v>
      </c>
      <c r="M30" s="20">
        <f t="shared" si="2"/>
        <v>0</v>
      </c>
      <c r="N30" s="20">
        <f t="shared" si="3"/>
        <v>0</v>
      </c>
    </row>
    <row r="31" spans="1:14" ht="50.1" customHeight="1" x14ac:dyDescent="0.25">
      <c r="A31" s="2">
        <v>26</v>
      </c>
      <c r="B31" s="3" t="s">
        <v>44</v>
      </c>
      <c r="C31" s="14" t="s">
        <v>4</v>
      </c>
      <c r="D31" s="36" t="s">
        <v>219</v>
      </c>
      <c r="E31" s="36" t="s">
        <v>219</v>
      </c>
      <c r="F31" s="36" t="s">
        <v>219</v>
      </c>
      <c r="G31" s="36">
        <v>1</v>
      </c>
      <c r="H31" s="36" t="s">
        <v>219</v>
      </c>
      <c r="I31" s="36" t="s">
        <v>219</v>
      </c>
      <c r="J31" s="17">
        <f t="shared" si="4"/>
        <v>1</v>
      </c>
      <c r="K31" s="20">
        <v>0</v>
      </c>
      <c r="L31" s="20">
        <f t="shared" si="1"/>
        <v>0</v>
      </c>
      <c r="M31" s="20">
        <f t="shared" si="2"/>
        <v>0</v>
      </c>
      <c r="N31" s="20">
        <f t="shared" si="3"/>
        <v>0</v>
      </c>
    </row>
    <row r="32" spans="1:14" ht="50.1" customHeight="1" x14ac:dyDescent="0.25">
      <c r="A32" s="2">
        <v>27</v>
      </c>
      <c r="B32" s="3" t="s">
        <v>109</v>
      </c>
      <c r="C32" s="14" t="s">
        <v>4</v>
      </c>
      <c r="D32" s="36">
        <v>20</v>
      </c>
      <c r="E32" s="36" t="s">
        <v>219</v>
      </c>
      <c r="F32" s="36">
        <v>5</v>
      </c>
      <c r="G32" s="36" t="s">
        <v>219</v>
      </c>
      <c r="H32" s="36" t="s">
        <v>219</v>
      </c>
      <c r="I32" s="36" t="s">
        <v>219</v>
      </c>
      <c r="J32" s="17">
        <f t="shared" si="4"/>
        <v>25</v>
      </c>
      <c r="K32" s="20">
        <v>0</v>
      </c>
      <c r="L32" s="20">
        <f t="shared" si="1"/>
        <v>0</v>
      </c>
      <c r="M32" s="20">
        <f t="shared" si="2"/>
        <v>0</v>
      </c>
      <c r="N32" s="20">
        <f t="shared" si="3"/>
        <v>0</v>
      </c>
    </row>
    <row r="33" spans="1:14" ht="50.1" customHeight="1" x14ac:dyDescent="0.25">
      <c r="A33" s="2">
        <v>28</v>
      </c>
      <c r="B33" s="3" t="s">
        <v>110</v>
      </c>
      <c r="C33" s="14" t="s">
        <v>4</v>
      </c>
      <c r="D33" s="36" t="s">
        <v>219</v>
      </c>
      <c r="E33" s="36" t="s">
        <v>219</v>
      </c>
      <c r="F33" s="36">
        <v>5</v>
      </c>
      <c r="G33" s="36" t="s">
        <v>219</v>
      </c>
      <c r="H33" s="36" t="s">
        <v>219</v>
      </c>
      <c r="I33" s="36" t="s">
        <v>219</v>
      </c>
      <c r="J33" s="17">
        <f t="shared" si="4"/>
        <v>5</v>
      </c>
      <c r="K33" s="20">
        <v>0</v>
      </c>
      <c r="L33" s="20">
        <f t="shared" si="1"/>
        <v>0</v>
      </c>
      <c r="M33" s="20">
        <f t="shared" si="2"/>
        <v>0</v>
      </c>
      <c r="N33" s="20">
        <f t="shared" si="3"/>
        <v>0</v>
      </c>
    </row>
    <row r="34" spans="1:14" ht="50.1" customHeight="1" x14ac:dyDescent="0.25">
      <c r="A34" s="2">
        <v>29</v>
      </c>
      <c r="B34" s="3" t="s">
        <v>111</v>
      </c>
      <c r="C34" s="14" t="s">
        <v>4</v>
      </c>
      <c r="D34" s="36" t="s">
        <v>219</v>
      </c>
      <c r="E34" s="36" t="s">
        <v>219</v>
      </c>
      <c r="F34" s="36" t="s">
        <v>219</v>
      </c>
      <c r="G34" s="36">
        <v>3</v>
      </c>
      <c r="H34" s="36" t="s">
        <v>219</v>
      </c>
      <c r="I34" s="36" t="s">
        <v>219</v>
      </c>
      <c r="J34" s="17">
        <f t="shared" si="4"/>
        <v>3</v>
      </c>
      <c r="K34" s="20">
        <v>0</v>
      </c>
      <c r="L34" s="20">
        <f t="shared" si="1"/>
        <v>0</v>
      </c>
      <c r="M34" s="20">
        <f t="shared" si="2"/>
        <v>0</v>
      </c>
      <c r="N34" s="20">
        <f t="shared" si="3"/>
        <v>0</v>
      </c>
    </row>
    <row r="35" spans="1:14" ht="50.1" customHeight="1" x14ac:dyDescent="0.25">
      <c r="A35" s="2">
        <v>30</v>
      </c>
      <c r="B35" s="3" t="s">
        <v>112</v>
      </c>
      <c r="C35" s="14" t="s">
        <v>4</v>
      </c>
      <c r="D35" s="36" t="s">
        <v>219</v>
      </c>
      <c r="E35" s="36" t="s">
        <v>219</v>
      </c>
      <c r="F35" s="36" t="s">
        <v>219</v>
      </c>
      <c r="G35" s="36">
        <v>3</v>
      </c>
      <c r="H35" s="36" t="s">
        <v>219</v>
      </c>
      <c r="I35" s="36" t="s">
        <v>219</v>
      </c>
      <c r="J35" s="17">
        <f t="shared" si="4"/>
        <v>3</v>
      </c>
      <c r="K35" s="20">
        <v>0</v>
      </c>
      <c r="L35" s="20">
        <f t="shared" si="1"/>
        <v>0</v>
      </c>
      <c r="M35" s="20">
        <f t="shared" si="2"/>
        <v>0</v>
      </c>
      <c r="N35" s="20">
        <f t="shared" si="3"/>
        <v>0</v>
      </c>
    </row>
    <row r="36" spans="1:14" ht="50.1" customHeight="1" x14ac:dyDescent="0.25">
      <c r="A36" s="2">
        <v>31</v>
      </c>
      <c r="B36" s="3" t="s">
        <v>51</v>
      </c>
      <c r="C36" s="14" t="s">
        <v>4</v>
      </c>
      <c r="D36" s="36">
        <v>20</v>
      </c>
      <c r="E36" s="36" t="s">
        <v>219</v>
      </c>
      <c r="F36" s="36" t="s">
        <v>219</v>
      </c>
      <c r="G36" s="36" t="s">
        <v>219</v>
      </c>
      <c r="H36" s="36" t="s">
        <v>219</v>
      </c>
      <c r="I36" s="36" t="s">
        <v>219</v>
      </c>
      <c r="J36" s="17">
        <f t="shared" ref="J36:J53" si="5">SUM(D36:I36)</f>
        <v>20</v>
      </c>
      <c r="K36" s="20">
        <v>0</v>
      </c>
      <c r="L36" s="20">
        <f t="shared" ref="L36:L70" si="6">J36*K36</f>
        <v>0</v>
      </c>
      <c r="M36" s="20">
        <f t="shared" ref="M36:M70" si="7">L36*24/100</f>
        <v>0</v>
      </c>
      <c r="N36" s="20">
        <f t="shared" ref="N36:N70" si="8">SUM(L36:M36)</f>
        <v>0</v>
      </c>
    </row>
    <row r="37" spans="1:14" ht="50.1" customHeight="1" x14ac:dyDescent="0.25">
      <c r="A37" s="2">
        <v>32</v>
      </c>
      <c r="B37" s="3" t="s">
        <v>52</v>
      </c>
      <c r="C37" s="14" t="s">
        <v>4</v>
      </c>
      <c r="D37" s="36" t="s">
        <v>219</v>
      </c>
      <c r="E37" s="36" t="s">
        <v>219</v>
      </c>
      <c r="F37" s="36">
        <v>3</v>
      </c>
      <c r="G37" s="36" t="s">
        <v>219</v>
      </c>
      <c r="H37" s="36" t="s">
        <v>219</v>
      </c>
      <c r="I37" s="36" t="s">
        <v>219</v>
      </c>
      <c r="J37" s="17">
        <f t="shared" si="5"/>
        <v>3</v>
      </c>
      <c r="K37" s="20">
        <v>0</v>
      </c>
      <c r="L37" s="20">
        <f t="shared" si="6"/>
        <v>0</v>
      </c>
      <c r="M37" s="20">
        <f t="shared" si="7"/>
        <v>0</v>
      </c>
      <c r="N37" s="20">
        <f t="shared" si="8"/>
        <v>0</v>
      </c>
    </row>
    <row r="38" spans="1:14" ht="50.1" customHeight="1" x14ac:dyDescent="0.25">
      <c r="A38" s="2">
        <v>33</v>
      </c>
      <c r="B38" s="3" t="s">
        <v>53</v>
      </c>
      <c r="C38" s="14" t="s">
        <v>4</v>
      </c>
      <c r="D38" s="36">
        <v>15</v>
      </c>
      <c r="E38" s="36">
        <v>6</v>
      </c>
      <c r="F38" s="36">
        <v>3</v>
      </c>
      <c r="G38" s="36" t="s">
        <v>219</v>
      </c>
      <c r="H38" s="36">
        <v>10</v>
      </c>
      <c r="I38" s="36" t="s">
        <v>219</v>
      </c>
      <c r="J38" s="17">
        <f t="shared" si="5"/>
        <v>34</v>
      </c>
      <c r="K38" s="20">
        <v>0</v>
      </c>
      <c r="L38" s="20">
        <f t="shared" si="6"/>
        <v>0</v>
      </c>
      <c r="M38" s="20">
        <f t="shared" si="7"/>
        <v>0</v>
      </c>
      <c r="N38" s="20">
        <f t="shared" si="8"/>
        <v>0</v>
      </c>
    </row>
    <row r="39" spans="1:14" ht="50.1" customHeight="1" x14ac:dyDescent="0.25">
      <c r="A39" s="2">
        <v>34</v>
      </c>
      <c r="B39" s="3" t="s">
        <v>54</v>
      </c>
      <c r="C39" s="14" t="s">
        <v>4</v>
      </c>
      <c r="D39" s="36">
        <v>15</v>
      </c>
      <c r="E39" s="36">
        <v>4</v>
      </c>
      <c r="F39" s="36">
        <v>3</v>
      </c>
      <c r="G39" s="36">
        <v>10</v>
      </c>
      <c r="H39" s="36">
        <v>10</v>
      </c>
      <c r="I39" s="36">
        <v>5</v>
      </c>
      <c r="J39" s="17">
        <f t="shared" si="5"/>
        <v>47</v>
      </c>
      <c r="K39" s="20">
        <v>0</v>
      </c>
      <c r="L39" s="20">
        <f t="shared" si="6"/>
        <v>0</v>
      </c>
      <c r="M39" s="20">
        <f t="shared" si="7"/>
        <v>0</v>
      </c>
      <c r="N39" s="20">
        <f t="shared" si="8"/>
        <v>0</v>
      </c>
    </row>
    <row r="40" spans="1:14" ht="50.1" customHeight="1" x14ac:dyDescent="0.25">
      <c r="A40" s="2">
        <v>35</v>
      </c>
      <c r="B40" s="3" t="s">
        <v>56</v>
      </c>
      <c r="C40" s="14" t="s">
        <v>4</v>
      </c>
      <c r="D40" s="36">
        <v>5</v>
      </c>
      <c r="E40" s="36" t="s">
        <v>219</v>
      </c>
      <c r="F40" s="36" t="s">
        <v>219</v>
      </c>
      <c r="G40" s="36" t="s">
        <v>219</v>
      </c>
      <c r="H40" s="36">
        <v>4</v>
      </c>
      <c r="I40" s="36" t="s">
        <v>219</v>
      </c>
      <c r="J40" s="17">
        <f t="shared" si="5"/>
        <v>9</v>
      </c>
      <c r="K40" s="20">
        <v>0</v>
      </c>
      <c r="L40" s="20">
        <f t="shared" si="6"/>
        <v>0</v>
      </c>
      <c r="M40" s="20">
        <f t="shared" si="7"/>
        <v>0</v>
      </c>
      <c r="N40" s="20">
        <f t="shared" si="8"/>
        <v>0</v>
      </c>
    </row>
    <row r="41" spans="1:14" ht="50.1" customHeight="1" x14ac:dyDescent="0.25">
      <c r="A41" s="2">
        <v>36</v>
      </c>
      <c r="B41" s="3" t="s">
        <v>57</v>
      </c>
      <c r="C41" s="14" t="s">
        <v>4</v>
      </c>
      <c r="D41" s="36">
        <v>10</v>
      </c>
      <c r="E41" s="36" t="s">
        <v>219</v>
      </c>
      <c r="F41" s="36" t="s">
        <v>219</v>
      </c>
      <c r="G41" s="36" t="s">
        <v>219</v>
      </c>
      <c r="H41" s="36" t="s">
        <v>219</v>
      </c>
      <c r="I41" s="36" t="s">
        <v>219</v>
      </c>
      <c r="J41" s="17">
        <f t="shared" si="5"/>
        <v>10</v>
      </c>
      <c r="K41" s="20">
        <v>0</v>
      </c>
      <c r="L41" s="20">
        <f t="shared" si="6"/>
        <v>0</v>
      </c>
      <c r="M41" s="20">
        <f t="shared" si="7"/>
        <v>0</v>
      </c>
      <c r="N41" s="20">
        <f t="shared" si="8"/>
        <v>0</v>
      </c>
    </row>
    <row r="42" spans="1:14" ht="63" customHeight="1" x14ac:dyDescent="0.25">
      <c r="A42" s="2">
        <v>37</v>
      </c>
      <c r="B42" s="3" t="s">
        <v>58</v>
      </c>
      <c r="C42" s="14" t="s">
        <v>4</v>
      </c>
      <c r="D42" s="36" t="s">
        <v>219</v>
      </c>
      <c r="E42" s="36" t="s">
        <v>219</v>
      </c>
      <c r="F42" s="36" t="s">
        <v>219</v>
      </c>
      <c r="G42" s="36" t="s">
        <v>219</v>
      </c>
      <c r="H42" s="36" t="s">
        <v>219</v>
      </c>
      <c r="I42" s="36">
        <v>20</v>
      </c>
      <c r="J42" s="17">
        <f t="shared" si="5"/>
        <v>20</v>
      </c>
      <c r="K42" s="20">
        <v>0</v>
      </c>
      <c r="L42" s="20">
        <f t="shared" si="6"/>
        <v>0</v>
      </c>
      <c r="M42" s="20">
        <f t="shared" si="7"/>
        <v>0</v>
      </c>
      <c r="N42" s="20">
        <f t="shared" si="8"/>
        <v>0</v>
      </c>
    </row>
    <row r="43" spans="1:14" ht="68.25" customHeight="1" x14ac:dyDescent="0.25">
      <c r="A43" s="2">
        <v>38</v>
      </c>
      <c r="B43" s="3" t="s">
        <v>62</v>
      </c>
      <c r="C43" s="14" t="s">
        <v>4</v>
      </c>
      <c r="D43" s="36" t="s">
        <v>219</v>
      </c>
      <c r="E43" s="36" t="s">
        <v>219</v>
      </c>
      <c r="F43" s="36" t="s">
        <v>219</v>
      </c>
      <c r="G43" s="36" t="s">
        <v>219</v>
      </c>
      <c r="H43" s="36" t="s">
        <v>219</v>
      </c>
      <c r="I43" s="36">
        <v>1</v>
      </c>
      <c r="J43" s="17">
        <f t="shared" si="5"/>
        <v>1</v>
      </c>
      <c r="K43" s="20">
        <v>0</v>
      </c>
      <c r="L43" s="20">
        <f t="shared" si="6"/>
        <v>0</v>
      </c>
      <c r="M43" s="20">
        <f t="shared" si="7"/>
        <v>0</v>
      </c>
      <c r="N43" s="20">
        <f t="shared" si="8"/>
        <v>0</v>
      </c>
    </row>
    <row r="44" spans="1:14" ht="50.1" customHeight="1" x14ac:dyDescent="0.25">
      <c r="A44" s="2">
        <v>39</v>
      </c>
      <c r="B44" s="3" t="s">
        <v>64</v>
      </c>
      <c r="C44" s="14" t="s">
        <v>65</v>
      </c>
      <c r="D44" s="36" t="s">
        <v>219</v>
      </c>
      <c r="E44" s="36" t="s">
        <v>219</v>
      </c>
      <c r="F44" s="36" t="s">
        <v>219</v>
      </c>
      <c r="G44" s="36" t="s">
        <v>219</v>
      </c>
      <c r="H44" s="36" t="s">
        <v>219</v>
      </c>
      <c r="I44" s="36">
        <v>2</v>
      </c>
      <c r="J44" s="17">
        <f t="shared" si="5"/>
        <v>2</v>
      </c>
      <c r="K44" s="20">
        <v>0</v>
      </c>
      <c r="L44" s="20">
        <f t="shared" si="6"/>
        <v>0</v>
      </c>
      <c r="M44" s="20">
        <f t="shared" si="7"/>
        <v>0</v>
      </c>
      <c r="N44" s="20">
        <f t="shared" si="8"/>
        <v>0</v>
      </c>
    </row>
    <row r="45" spans="1:14" ht="50.1" customHeight="1" x14ac:dyDescent="0.25">
      <c r="A45" s="2">
        <v>40</v>
      </c>
      <c r="B45" s="3" t="s">
        <v>70</v>
      </c>
      <c r="C45" s="14" t="s">
        <v>4</v>
      </c>
      <c r="D45" s="36" t="s">
        <v>219</v>
      </c>
      <c r="E45" s="36">
        <v>10</v>
      </c>
      <c r="F45" s="36" t="s">
        <v>219</v>
      </c>
      <c r="G45" s="36" t="s">
        <v>219</v>
      </c>
      <c r="H45" s="36">
        <v>15</v>
      </c>
      <c r="I45" s="36" t="s">
        <v>219</v>
      </c>
      <c r="J45" s="17">
        <f t="shared" si="5"/>
        <v>25</v>
      </c>
      <c r="K45" s="20">
        <v>0</v>
      </c>
      <c r="L45" s="20">
        <f t="shared" si="6"/>
        <v>0</v>
      </c>
      <c r="M45" s="20">
        <f t="shared" si="7"/>
        <v>0</v>
      </c>
      <c r="N45" s="20">
        <f t="shared" si="8"/>
        <v>0</v>
      </c>
    </row>
    <row r="46" spans="1:14" ht="50.1" customHeight="1" x14ac:dyDescent="0.25">
      <c r="A46" s="2">
        <v>41</v>
      </c>
      <c r="B46" s="3" t="s">
        <v>106</v>
      </c>
      <c r="C46" s="14" t="s">
        <v>4</v>
      </c>
      <c r="D46" s="36" t="s">
        <v>219</v>
      </c>
      <c r="E46" s="36" t="s">
        <v>219</v>
      </c>
      <c r="F46" s="36" t="s">
        <v>219</v>
      </c>
      <c r="G46" s="36">
        <v>4</v>
      </c>
      <c r="H46" s="36">
        <v>5</v>
      </c>
      <c r="I46" s="36">
        <v>5</v>
      </c>
      <c r="J46" s="17">
        <f t="shared" si="5"/>
        <v>14</v>
      </c>
      <c r="K46" s="20">
        <v>0</v>
      </c>
      <c r="L46" s="20">
        <f t="shared" si="6"/>
        <v>0</v>
      </c>
      <c r="M46" s="20">
        <f t="shared" si="7"/>
        <v>0</v>
      </c>
      <c r="N46" s="20">
        <f t="shared" si="8"/>
        <v>0</v>
      </c>
    </row>
    <row r="47" spans="1:14" ht="50.1" customHeight="1" x14ac:dyDescent="0.25">
      <c r="A47" s="2">
        <v>42</v>
      </c>
      <c r="B47" s="3" t="s">
        <v>107</v>
      </c>
      <c r="C47" s="14" t="s">
        <v>4</v>
      </c>
      <c r="D47" s="36">
        <v>10</v>
      </c>
      <c r="E47" s="36" t="s">
        <v>219</v>
      </c>
      <c r="F47" s="36" t="s">
        <v>219</v>
      </c>
      <c r="G47" s="36" t="s">
        <v>219</v>
      </c>
      <c r="H47" s="36" t="s">
        <v>219</v>
      </c>
      <c r="I47" s="36" t="s">
        <v>219</v>
      </c>
      <c r="J47" s="17">
        <f t="shared" si="5"/>
        <v>10</v>
      </c>
      <c r="K47" s="20">
        <v>0</v>
      </c>
      <c r="L47" s="20">
        <f t="shared" si="6"/>
        <v>0</v>
      </c>
      <c r="M47" s="20">
        <f t="shared" si="7"/>
        <v>0</v>
      </c>
      <c r="N47" s="20">
        <f t="shared" si="8"/>
        <v>0</v>
      </c>
    </row>
    <row r="48" spans="1:14" ht="50.1" customHeight="1" x14ac:dyDescent="0.25">
      <c r="A48" s="2">
        <v>43</v>
      </c>
      <c r="B48" s="3" t="s">
        <v>71</v>
      </c>
      <c r="C48" s="14" t="s">
        <v>4</v>
      </c>
      <c r="D48" s="36">
        <v>10</v>
      </c>
      <c r="E48" s="36" t="s">
        <v>219</v>
      </c>
      <c r="F48" s="36">
        <v>5</v>
      </c>
      <c r="G48" s="36" t="s">
        <v>219</v>
      </c>
      <c r="H48" s="36" t="s">
        <v>219</v>
      </c>
      <c r="I48" s="36">
        <v>4</v>
      </c>
      <c r="J48" s="17">
        <f t="shared" si="5"/>
        <v>19</v>
      </c>
      <c r="K48" s="20">
        <v>0</v>
      </c>
      <c r="L48" s="20">
        <f t="shared" si="6"/>
        <v>0</v>
      </c>
      <c r="M48" s="20">
        <f t="shared" si="7"/>
        <v>0</v>
      </c>
      <c r="N48" s="20">
        <f t="shared" si="8"/>
        <v>0</v>
      </c>
    </row>
    <row r="49" spans="1:14" ht="50.1" customHeight="1" x14ac:dyDescent="0.25">
      <c r="A49" s="2">
        <v>44</v>
      </c>
      <c r="B49" s="3" t="s">
        <v>116</v>
      </c>
      <c r="C49" s="14" t="s">
        <v>4</v>
      </c>
      <c r="D49" s="36" t="s">
        <v>219</v>
      </c>
      <c r="E49" s="36" t="s">
        <v>219</v>
      </c>
      <c r="F49" s="36" t="s">
        <v>219</v>
      </c>
      <c r="G49" s="36" t="s">
        <v>219</v>
      </c>
      <c r="H49" s="36">
        <v>12</v>
      </c>
      <c r="I49" s="36">
        <v>5</v>
      </c>
      <c r="J49" s="17">
        <f t="shared" si="5"/>
        <v>17</v>
      </c>
      <c r="K49" s="20">
        <v>0</v>
      </c>
      <c r="L49" s="20">
        <f t="shared" si="6"/>
        <v>0</v>
      </c>
      <c r="M49" s="20">
        <f t="shared" si="7"/>
        <v>0</v>
      </c>
      <c r="N49" s="20">
        <f t="shared" si="8"/>
        <v>0</v>
      </c>
    </row>
    <row r="50" spans="1:14" ht="50.1" customHeight="1" x14ac:dyDescent="0.25">
      <c r="A50" s="2">
        <v>45</v>
      </c>
      <c r="B50" s="3" t="s">
        <v>118</v>
      </c>
      <c r="C50" s="14" t="s">
        <v>4</v>
      </c>
      <c r="D50" s="36">
        <v>50</v>
      </c>
      <c r="E50" s="36" t="s">
        <v>219</v>
      </c>
      <c r="F50" s="36">
        <v>5</v>
      </c>
      <c r="G50" s="36" t="s">
        <v>219</v>
      </c>
      <c r="H50" s="36" t="s">
        <v>219</v>
      </c>
      <c r="I50" s="36">
        <v>5</v>
      </c>
      <c r="J50" s="17">
        <f t="shared" si="5"/>
        <v>60</v>
      </c>
      <c r="K50" s="20">
        <v>0</v>
      </c>
      <c r="L50" s="20">
        <f t="shared" si="6"/>
        <v>0</v>
      </c>
      <c r="M50" s="20">
        <f t="shared" si="7"/>
        <v>0</v>
      </c>
      <c r="N50" s="20">
        <f t="shared" si="8"/>
        <v>0</v>
      </c>
    </row>
    <row r="51" spans="1:14" ht="50.1" customHeight="1" x14ac:dyDescent="0.25">
      <c r="A51" s="2">
        <v>46</v>
      </c>
      <c r="B51" s="3" t="s">
        <v>120</v>
      </c>
      <c r="C51" s="14" t="s">
        <v>4</v>
      </c>
      <c r="D51" s="36">
        <v>21</v>
      </c>
      <c r="E51" s="36" t="s">
        <v>219</v>
      </c>
      <c r="F51" s="36" t="s">
        <v>219</v>
      </c>
      <c r="G51" s="36" t="s">
        <v>219</v>
      </c>
      <c r="H51" s="36" t="s">
        <v>219</v>
      </c>
      <c r="I51" s="36" t="s">
        <v>219</v>
      </c>
      <c r="J51" s="17">
        <f t="shared" si="5"/>
        <v>21</v>
      </c>
      <c r="K51" s="20">
        <v>0</v>
      </c>
      <c r="L51" s="20">
        <f t="shared" si="6"/>
        <v>0</v>
      </c>
      <c r="M51" s="20">
        <f t="shared" si="7"/>
        <v>0</v>
      </c>
      <c r="N51" s="20">
        <f t="shared" si="8"/>
        <v>0</v>
      </c>
    </row>
    <row r="52" spans="1:14" ht="50.1" customHeight="1" x14ac:dyDescent="0.25">
      <c r="A52" s="2">
        <v>47</v>
      </c>
      <c r="B52" s="3" t="s">
        <v>121</v>
      </c>
      <c r="C52" s="14" t="s">
        <v>4</v>
      </c>
      <c r="D52" s="36">
        <v>20</v>
      </c>
      <c r="E52" s="36" t="s">
        <v>219</v>
      </c>
      <c r="F52" s="36">
        <v>5</v>
      </c>
      <c r="G52" s="36" t="s">
        <v>219</v>
      </c>
      <c r="H52" s="36">
        <v>20</v>
      </c>
      <c r="I52" s="36" t="s">
        <v>219</v>
      </c>
      <c r="J52" s="17">
        <f t="shared" si="5"/>
        <v>45</v>
      </c>
      <c r="K52" s="20">
        <v>0</v>
      </c>
      <c r="L52" s="20">
        <f t="shared" si="6"/>
        <v>0</v>
      </c>
      <c r="M52" s="20">
        <f t="shared" si="7"/>
        <v>0</v>
      </c>
      <c r="N52" s="20">
        <f t="shared" si="8"/>
        <v>0</v>
      </c>
    </row>
    <row r="53" spans="1:14" ht="50.1" customHeight="1" x14ac:dyDescent="0.25">
      <c r="A53" s="2">
        <v>48</v>
      </c>
      <c r="B53" s="3" t="s">
        <v>125</v>
      </c>
      <c r="C53" s="14" t="s">
        <v>4</v>
      </c>
      <c r="D53" s="36" t="s">
        <v>219</v>
      </c>
      <c r="E53" s="36">
        <v>16</v>
      </c>
      <c r="F53" s="36">
        <v>5</v>
      </c>
      <c r="G53" s="36" t="s">
        <v>219</v>
      </c>
      <c r="H53" s="36">
        <v>11</v>
      </c>
      <c r="I53" s="36">
        <v>5</v>
      </c>
      <c r="J53" s="17">
        <f t="shared" si="5"/>
        <v>37</v>
      </c>
      <c r="K53" s="20">
        <v>0</v>
      </c>
      <c r="L53" s="20">
        <f t="shared" si="6"/>
        <v>0</v>
      </c>
      <c r="M53" s="20">
        <f t="shared" si="7"/>
        <v>0</v>
      </c>
      <c r="N53" s="20">
        <f t="shared" si="8"/>
        <v>0</v>
      </c>
    </row>
    <row r="54" spans="1:14" ht="50.1" customHeight="1" x14ac:dyDescent="0.25">
      <c r="A54" s="2">
        <v>49</v>
      </c>
      <c r="B54" s="3" t="s">
        <v>74</v>
      </c>
      <c r="C54" s="14" t="s">
        <v>16</v>
      </c>
      <c r="D54" s="36" t="s">
        <v>219</v>
      </c>
      <c r="E54" s="36">
        <v>17</v>
      </c>
      <c r="F54" s="36" t="s">
        <v>219</v>
      </c>
      <c r="G54" s="36" t="s">
        <v>219</v>
      </c>
      <c r="H54" s="36">
        <v>10</v>
      </c>
      <c r="I54" s="36" t="s">
        <v>219</v>
      </c>
      <c r="J54" s="17">
        <f t="shared" ref="J54:J72" si="9">SUM(D54:I54)</f>
        <v>27</v>
      </c>
      <c r="K54" s="20">
        <v>0</v>
      </c>
      <c r="L54" s="20">
        <f t="shared" si="6"/>
        <v>0</v>
      </c>
      <c r="M54" s="20">
        <f t="shared" si="7"/>
        <v>0</v>
      </c>
      <c r="N54" s="20">
        <f t="shared" si="8"/>
        <v>0</v>
      </c>
    </row>
    <row r="55" spans="1:14" ht="50.1" customHeight="1" x14ac:dyDescent="0.25">
      <c r="A55" s="2">
        <v>50</v>
      </c>
      <c r="B55" s="3" t="s">
        <v>77</v>
      </c>
      <c r="C55" s="14" t="s">
        <v>4</v>
      </c>
      <c r="D55" s="36" t="s">
        <v>219</v>
      </c>
      <c r="E55" s="36" t="s">
        <v>219</v>
      </c>
      <c r="F55" s="36" t="s">
        <v>219</v>
      </c>
      <c r="G55" s="36" t="s">
        <v>219</v>
      </c>
      <c r="H55" s="36">
        <v>10</v>
      </c>
      <c r="I55" s="36" t="s">
        <v>219</v>
      </c>
      <c r="J55" s="17">
        <f t="shared" si="9"/>
        <v>10</v>
      </c>
      <c r="K55" s="20">
        <v>0</v>
      </c>
      <c r="L55" s="20">
        <f t="shared" si="6"/>
        <v>0</v>
      </c>
      <c r="M55" s="20">
        <f t="shared" si="7"/>
        <v>0</v>
      </c>
      <c r="N55" s="20">
        <f t="shared" si="8"/>
        <v>0</v>
      </c>
    </row>
    <row r="56" spans="1:14" ht="50.1" customHeight="1" x14ac:dyDescent="0.25">
      <c r="A56" s="2">
        <v>51</v>
      </c>
      <c r="B56" s="3" t="s">
        <v>78</v>
      </c>
      <c r="C56" s="14" t="s">
        <v>4</v>
      </c>
      <c r="D56" s="36">
        <v>5</v>
      </c>
      <c r="E56" s="36" t="s">
        <v>219</v>
      </c>
      <c r="F56" s="36">
        <v>3</v>
      </c>
      <c r="G56" s="36" t="s">
        <v>219</v>
      </c>
      <c r="H56" s="36" t="s">
        <v>219</v>
      </c>
      <c r="I56" s="36" t="s">
        <v>219</v>
      </c>
      <c r="J56" s="17">
        <f t="shared" si="9"/>
        <v>8</v>
      </c>
      <c r="K56" s="20">
        <v>0</v>
      </c>
      <c r="L56" s="20">
        <f t="shared" si="6"/>
        <v>0</v>
      </c>
      <c r="M56" s="20">
        <f t="shared" si="7"/>
        <v>0</v>
      </c>
      <c r="N56" s="20">
        <f t="shared" si="8"/>
        <v>0</v>
      </c>
    </row>
    <row r="57" spans="1:14" ht="50.1" customHeight="1" x14ac:dyDescent="0.25">
      <c r="A57" s="2">
        <v>52</v>
      </c>
      <c r="B57" s="3" t="s">
        <v>79</v>
      </c>
      <c r="C57" s="14" t="s">
        <v>4</v>
      </c>
      <c r="D57" s="36">
        <v>5</v>
      </c>
      <c r="E57" s="36" t="s">
        <v>219</v>
      </c>
      <c r="F57" s="36" t="s">
        <v>219</v>
      </c>
      <c r="G57" s="36" t="s">
        <v>219</v>
      </c>
      <c r="H57" s="36" t="s">
        <v>219</v>
      </c>
      <c r="I57" s="36" t="s">
        <v>219</v>
      </c>
      <c r="J57" s="17">
        <f t="shared" si="9"/>
        <v>5</v>
      </c>
      <c r="K57" s="20">
        <v>0</v>
      </c>
      <c r="L57" s="20">
        <f t="shared" si="6"/>
        <v>0</v>
      </c>
      <c r="M57" s="20">
        <f t="shared" si="7"/>
        <v>0</v>
      </c>
      <c r="N57" s="20">
        <f t="shared" si="8"/>
        <v>0</v>
      </c>
    </row>
    <row r="58" spans="1:14" ht="50.1" customHeight="1" x14ac:dyDescent="0.25">
      <c r="A58" s="2">
        <v>53</v>
      </c>
      <c r="B58" s="3" t="s">
        <v>80</v>
      </c>
      <c r="C58" s="14" t="s">
        <v>4</v>
      </c>
      <c r="D58" s="36">
        <v>6</v>
      </c>
      <c r="E58" s="36" t="s">
        <v>219</v>
      </c>
      <c r="F58" s="36" t="s">
        <v>219</v>
      </c>
      <c r="G58" s="36" t="s">
        <v>219</v>
      </c>
      <c r="H58" s="36" t="s">
        <v>219</v>
      </c>
      <c r="I58" s="36" t="s">
        <v>219</v>
      </c>
      <c r="J58" s="17">
        <f t="shared" si="9"/>
        <v>6</v>
      </c>
      <c r="K58" s="20">
        <v>0</v>
      </c>
      <c r="L58" s="20">
        <f t="shared" si="6"/>
        <v>0</v>
      </c>
      <c r="M58" s="20">
        <f t="shared" si="7"/>
        <v>0</v>
      </c>
      <c r="N58" s="20">
        <f t="shared" si="8"/>
        <v>0</v>
      </c>
    </row>
    <row r="59" spans="1:14" ht="59.25" customHeight="1" x14ac:dyDescent="0.25">
      <c r="A59" s="2">
        <v>54</v>
      </c>
      <c r="B59" s="3" t="s">
        <v>82</v>
      </c>
      <c r="C59" s="14" t="s">
        <v>4</v>
      </c>
      <c r="D59" s="36" t="s">
        <v>219</v>
      </c>
      <c r="E59" s="36" t="s">
        <v>219</v>
      </c>
      <c r="F59" s="36" t="s">
        <v>219</v>
      </c>
      <c r="G59" s="36" t="s">
        <v>219</v>
      </c>
      <c r="H59" s="36" t="s">
        <v>219</v>
      </c>
      <c r="I59" s="36">
        <v>2</v>
      </c>
      <c r="J59" s="17">
        <f t="shared" si="9"/>
        <v>2</v>
      </c>
      <c r="K59" s="20">
        <v>0</v>
      </c>
      <c r="L59" s="20">
        <f t="shared" si="6"/>
        <v>0</v>
      </c>
      <c r="M59" s="20">
        <f t="shared" si="7"/>
        <v>0</v>
      </c>
      <c r="N59" s="20">
        <f t="shared" si="8"/>
        <v>0</v>
      </c>
    </row>
    <row r="60" spans="1:14" ht="50.1" customHeight="1" x14ac:dyDescent="0.25">
      <c r="A60" s="2">
        <v>55</v>
      </c>
      <c r="B60" s="3" t="s">
        <v>84</v>
      </c>
      <c r="C60" s="14" t="s">
        <v>4</v>
      </c>
      <c r="D60" s="36" t="s">
        <v>219</v>
      </c>
      <c r="E60" s="36">
        <v>2</v>
      </c>
      <c r="F60" s="36" t="s">
        <v>219</v>
      </c>
      <c r="G60" s="36" t="s">
        <v>219</v>
      </c>
      <c r="H60" s="36" t="s">
        <v>219</v>
      </c>
      <c r="I60" s="36" t="s">
        <v>219</v>
      </c>
      <c r="J60" s="17">
        <f t="shared" si="9"/>
        <v>2</v>
      </c>
      <c r="K60" s="20">
        <v>0</v>
      </c>
      <c r="L60" s="20">
        <f t="shared" si="6"/>
        <v>0</v>
      </c>
      <c r="M60" s="20">
        <f t="shared" si="7"/>
        <v>0</v>
      </c>
      <c r="N60" s="20">
        <f t="shared" si="8"/>
        <v>0</v>
      </c>
    </row>
    <row r="61" spans="1:14" ht="50.1" customHeight="1" x14ac:dyDescent="0.25">
      <c r="A61" s="2">
        <v>56</v>
      </c>
      <c r="B61" s="3" t="s">
        <v>85</v>
      </c>
      <c r="C61" s="14" t="s">
        <v>4</v>
      </c>
      <c r="D61" s="36" t="s">
        <v>219</v>
      </c>
      <c r="E61" s="36">
        <v>2</v>
      </c>
      <c r="F61" s="36" t="s">
        <v>219</v>
      </c>
      <c r="G61" s="36">
        <v>5</v>
      </c>
      <c r="H61" s="36">
        <v>3</v>
      </c>
      <c r="I61" s="36" t="s">
        <v>219</v>
      </c>
      <c r="J61" s="17">
        <f t="shared" si="9"/>
        <v>10</v>
      </c>
      <c r="K61" s="20">
        <v>0</v>
      </c>
      <c r="L61" s="20">
        <f t="shared" si="6"/>
        <v>0</v>
      </c>
      <c r="M61" s="20">
        <f t="shared" si="7"/>
        <v>0</v>
      </c>
      <c r="N61" s="20">
        <f t="shared" si="8"/>
        <v>0</v>
      </c>
    </row>
    <row r="62" spans="1:14" ht="50.1" customHeight="1" x14ac:dyDescent="0.25">
      <c r="A62" s="2">
        <v>57</v>
      </c>
      <c r="B62" s="6" t="s">
        <v>91</v>
      </c>
      <c r="C62" s="14" t="s">
        <v>4</v>
      </c>
      <c r="D62" s="36" t="s">
        <v>219</v>
      </c>
      <c r="E62" s="36" t="s">
        <v>219</v>
      </c>
      <c r="F62" s="36">
        <v>10</v>
      </c>
      <c r="G62" s="36" t="s">
        <v>219</v>
      </c>
      <c r="H62" s="36" t="s">
        <v>219</v>
      </c>
      <c r="I62" s="36" t="s">
        <v>219</v>
      </c>
      <c r="J62" s="17">
        <f t="shared" si="9"/>
        <v>10</v>
      </c>
      <c r="K62" s="20">
        <v>0</v>
      </c>
      <c r="L62" s="20">
        <f t="shared" si="6"/>
        <v>0</v>
      </c>
      <c r="M62" s="20">
        <f t="shared" si="7"/>
        <v>0</v>
      </c>
      <c r="N62" s="20">
        <f t="shared" si="8"/>
        <v>0</v>
      </c>
    </row>
    <row r="63" spans="1:14" ht="50.1" customHeight="1" x14ac:dyDescent="0.25">
      <c r="A63" s="2">
        <v>58</v>
      </c>
      <c r="B63" s="3" t="s">
        <v>92</v>
      </c>
      <c r="C63" s="14" t="s">
        <v>93</v>
      </c>
      <c r="D63" s="36" t="s">
        <v>219</v>
      </c>
      <c r="E63" s="36" t="s">
        <v>219</v>
      </c>
      <c r="F63" s="36">
        <v>5</v>
      </c>
      <c r="G63" s="36" t="s">
        <v>219</v>
      </c>
      <c r="H63" s="36" t="s">
        <v>219</v>
      </c>
      <c r="I63" s="36" t="s">
        <v>219</v>
      </c>
      <c r="J63" s="17">
        <f t="shared" si="9"/>
        <v>5</v>
      </c>
      <c r="K63" s="20">
        <v>0</v>
      </c>
      <c r="L63" s="20">
        <f t="shared" si="6"/>
        <v>0</v>
      </c>
      <c r="M63" s="20">
        <f t="shared" si="7"/>
        <v>0</v>
      </c>
      <c r="N63" s="20">
        <f t="shared" si="8"/>
        <v>0</v>
      </c>
    </row>
    <row r="64" spans="1:14" ht="50.1" customHeight="1" x14ac:dyDescent="0.25">
      <c r="A64" s="2">
        <v>59</v>
      </c>
      <c r="B64" s="7" t="s">
        <v>108</v>
      </c>
      <c r="C64" s="14" t="s">
        <v>93</v>
      </c>
      <c r="D64" s="36">
        <v>2</v>
      </c>
      <c r="E64" s="36" t="s">
        <v>219</v>
      </c>
      <c r="F64" s="36">
        <v>5</v>
      </c>
      <c r="G64" s="36">
        <v>5</v>
      </c>
      <c r="H64" s="36" t="s">
        <v>219</v>
      </c>
      <c r="I64" s="36" t="s">
        <v>219</v>
      </c>
      <c r="J64" s="17">
        <f t="shared" si="9"/>
        <v>12</v>
      </c>
      <c r="K64" s="20">
        <v>0</v>
      </c>
      <c r="L64" s="20">
        <f t="shared" si="6"/>
        <v>0</v>
      </c>
      <c r="M64" s="20">
        <f t="shared" si="7"/>
        <v>0</v>
      </c>
      <c r="N64" s="20">
        <f t="shared" si="8"/>
        <v>0</v>
      </c>
    </row>
    <row r="65" spans="1:14" ht="50.1" customHeight="1" x14ac:dyDescent="0.25">
      <c r="A65" s="2">
        <v>60</v>
      </c>
      <c r="B65" s="7" t="s">
        <v>94</v>
      </c>
      <c r="C65" s="14" t="s">
        <v>147</v>
      </c>
      <c r="D65" s="36" t="s">
        <v>219</v>
      </c>
      <c r="E65" s="36">
        <v>2</v>
      </c>
      <c r="F65" s="36" t="s">
        <v>219</v>
      </c>
      <c r="G65" s="36" t="s">
        <v>219</v>
      </c>
      <c r="H65" s="36" t="s">
        <v>219</v>
      </c>
      <c r="I65" s="36" t="s">
        <v>219</v>
      </c>
      <c r="J65" s="17">
        <f t="shared" si="9"/>
        <v>2</v>
      </c>
      <c r="K65" s="20">
        <v>0</v>
      </c>
      <c r="L65" s="20">
        <f t="shared" si="6"/>
        <v>0</v>
      </c>
      <c r="M65" s="20">
        <f t="shared" si="7"/>
        <v>0</v>
      </c>
      <c r="N65" s="20">
        <f t="shared" si="8"/>
        <v>0</v>
      </c>
    </row>
    <row r="66" spans="1:14" ht="50.1" customHeight="1" x14ac:dyDescent="0.25">
      <c r="A66" s="2">
        <v>61</v>
      </c>
      <c r="B66" s="7" t="s">
        <v>115</v>
      </c>
      <c r="C66" s="14" t="s">
        <v>4</v>
      </c>
      <c r="D66" s="36" t="s">
        <v>219</v>
      </c>
      <c r="E66" s="36" t="s">
        <v>219</v>
      </c>
      <c r="F66" s="36">
        <v>20</v>
      </c>
      <c r="G66" s="36" t="s">
        <v>219</v>
      </c>
      <c r="H66" s="36" t="s">
        <v>219</v>
      </c>
      <c r="I66" s="36" t="s">
        <v>219</v>
      </c>
      <c r="J66" s="17">
        <f t="shared" si="9"/>
        <v>20</v>
      </c>
      <c r="K66" s="20">
        <v>0</v>
      </c>
      <c r="L66" s="20">
        <f t="shared" si="6"/>
        <v>0</v>
      </c>
      <c r="M66" s="20">
        <f t="shared" si="7"/>
        <v>0</v>
      </c>
      <c r="N66" s="20">
        <f t="shared" si="8"/>
        <v>0</v>
      </c>
    </row>
    <row r="67" spans="1:14" ht="50.1" customHeight="1" x14ac:dyDescent="0.25">
      <c r="A67" s="2">
        <v>62</v>
      </c>
      <c r="B67" s="7" t="s">
        <v>114</v>
      </c>
      <c r="C67" s="14" t="s">
        <v>4</v>
      </c>
      <c r="D67" s="36">
        <v>10</v>
      </c>
      <c r="E67" s="36" t="s">
        <v>219</v>
      </c>
      <c r="F67" s="36" t="s">
        <v>219</v>
      </c>
      <c r="G67" s="36" t="s">
        <v>219</v>
      </c>
      <c r="H67" s="36" t="s">
        <v>219</v>
      </c>
      <c r="I67" s="36" t="s">
        <v>219</v>
      </c>
      <c r="J67" s="17">
        <f t="shared" si="9"/>
        <v>10</v>
      </c>
      <c r="K67" s="20">
        <v>0</v>
      </c>
      <c r="L67" s="20">
        <f t="shared" si="6"/>
        <v>0</v>
      </c>
      <c r="M67" s="20">
        <f t="shared" si="7"/>
        <v>0</v>
      </c>
      <c r="N67" s="20">
        <f t="shared" si="8"/>
        <v>0</v>
      </c>
    </row>
    <row r="68" spans="1:14" ht="50.1" customHeight="1" x14ac:dyDescent="0.25">
      <c r="A68" s="2">
        <v>63</v>
      </c>
      <c r="B68" s="3" t="s">
        <v>97</v>
      </c>
      <c r="C68" s="14" t="s">
        <v>4</v>
      </c>
      <c r="D68" s="36" t="s">
        <v>219</v>
      </c>
      <c r="E68" s="36" t="s">
        <v>219</v>
      </c>
      <c r="F68" s="36">
        <v>1</v>
      </c>
      <c r="G68" s="36" t="s">
        <v>219</v>
      </c>
      <c r="H68" s="36" t="s">
        <v>219</v>
      </c>
      <c r="I68" s="36">
        <v>2</v>
      </c>
      <c r="J68" s="17">
        <f t="shared" si="9"/>
        <v>3</v>
      </c>
      <c r="K68" s="20">
        <v>0</v>
      </c>
      <c r="L68" s="20">
        <f t="shared" si="6"/>
        <v>0</v>
      </c>
      <c r="M68" s="20">
        <f t="shared" si="7"/>
        <v>0</v>
      </c>
      <c r="N68" s="20">
        <f t="shared" si="8"/>
        <v>0</v>
      </c>
    </row>
    <row r="69" spans="1:14" ht="50.1" customHeight="1" x14ac:dyDescent="0.25">
      <c r="A69" s="2">
        <v>64</v>
      </c>
      <c r="B69" s="3" t="s">
        <v>99</v>
      </c>
      <c r="C69" s="14" t="s">
        <v>4</v>
      </c>
      <c r="D69" s="36">
        <v>7</v>
      </c>
      <c r="E69" s="36" t="s">
        <v>219</v>
      </c>
      <c r="F69" s="36" t="s">
        <v>219</v>
      </c>
      <c r="G69" s="36" t="s">
        <v>219</v>
      </c>
      <c r="H69" s="36" t="s">
        <v>219</v>
      </c>
      <c r="I69" s="36" t="s">
        <v>219</v>
      </c>
      <c r="J69" s="17">
        <f t="shared" si="9"/>
        <v>7</v>
      </c>
      <c r="K69" s="20">
        <v>0</v>
      </c>
      <c r="L69" s="20">
        <f t="shared" si="6"/>
        <v>0</v>
      </c>
      <c r="M69" s="20">
        <f t="shared" si="7"/>
        <v>0</v>
      </c>
      <c r="N69" s="20">
        <f t="shared" si="8"/>
        <v>0</v>
      </c>
    </row>
    <row r="70" spans="1:14" ht="28.5" x14ac:dyDescent="0.25">
      <c r="A70" s="2">
        <v>65</v>
      </c>
      <c r="B70" s="25" t="s">
        <v>214</v>
      </c>
      <c r="C70" s="14" t="s">
        <v>4</v>
      </c>
      <c r="D70" s="36" t="s">
        <v>219</v>
      </c>
      <c r="E70" s="36" t="s">
        <v>219</v>
      </c>
      <c r="F70" s="36" t="s">
        <v>219</v>
      </c>
      <c r="G70" s="36" t="s">
        <v>219</v>
      </c>
      <c r="H70" s="36">
        <v>1</v>
      </c>
      <c r="I70" s="36">
        <v>1</v>
      </c>
      <c r="J70" s="17">
        <f t="shared" si="9"/>
        <v>2</v>
      </c>
      <c r="K70" s="20">
        <v>0</v>
      </c>
      <c r="L70" s="20">
        <f t="shared" si="6"/>
        <v>0</v>
      </c>
      <c r="M70" s="20">
        <f t="shared" si="7"/>
        <v>0</v>
      </c>
      <c r="N70" s="20">
        <f t="shared" si="8"/>
        <v>0</v>
      </c>
    </row>
    <row r="71" spans="1:14" ht="19.5" x14ac:dyDescent="0.25">
      <c r="A71" s="2">
        <v>66</v>
      </c>
      <c r="B71" s="25" t="s">
        <v>217</v>
      </c>
      <c r="C71" s="14" t="s">
        <v>4</v>
      </c>
      <c r="D71" s="36" t="s">
        <v>219</v>
      </c>
      <c r="E71" s="36" t="s">
        <v>219</v>
      </c>
      <c r="F71" s="36" t="s">
        <v>219</v>
      </c>
      <c r="G71" s="36" t="s">
        <v>219</v>
      </c>
      <c r="H71" s="36">
        <v>20</v>
      </c>
      <c r="I71" s="36">
        <v>10</v>
      </c>
      <c r="J71" s="17">
        <f t="shared" si="9"/>
        <v>30</v>
      </c>
      <c r="K71" s="20">
        <v>0</v>
      </c>
      <c r="L71" s="20">
        <f t="shared" ref="L71:L72" si="10">J71*K71</f>
        <v>0</v>
      </c>
      <c r="M71" s="20">
        <f t="shared" ref="M71:M72" si="11">L71*24/100</f>
        <v>0</v>
      </c>
      <c r="N71" s="20">
        <f t="shared" ref="N71:N72" si="12">SUM(L71:M71)</f>
        <v>0</v>
      </c>
    </row>
    <row r="72" spans="1:14" ht="46.5" x14ac:dyDescent="0.25">
      <c r="A72" s="2">
        <v>67</v>
      </c>
      <c r="B72" s="52" t="s">
        <v>218</v>
      </c>
      <c r="C72" s="53" t="s">
        <v>4</v>
      </c>
      <c r="D72" s="54" t="s">
        <v>219</v>
      </c>
      <c r="E72" s="54" t="s">
        <v>219</v>
      </c>
      <c r="F72" s="54">
        <v>20</v>
      </c>
      <c r="G72" s="54" t="s">
        <v>219</v>
      </c>
      <c r="H72" s="54" t="s">
        <v>219</v>
      </c>
      <c r="I72" s="54" t="s">
        <v>219</v>
      </c>
      <c r="J72" s="55">
        <f t="shared" si="9"/>
        <v>20</v>
      </c>
      <c r="K72" s="56">
        <v>0</v>
      </c>
      <c r="L72" s="56">
        <f t="shared" si="10"/>
        <v>0</v>
      </c>
      <c r="M72" s="56">
        <f t="shared" si="11"/>
        <v>0</v>
      </c>
      <c r="N72" s="56">
        <f t="shared" si="12"/>
        <v>0</v>
      </c>
    </row>
    <row r="73" spans="1:14" x14ac:dyDescent="0.25">
      <c r="A73" s="80" t="s">
        <v>240</v>
      </c>
      <c r="B73" s="80"/>
      <c r="C73" s="80"/>
      <c r="D73" s="80"/>
      <c r="E73" s="80"/>
      <c r="F73" s="80"/>
      <c r="G73" s="80"/>
      <c r="H73" s="80"/>
      <c r="I73" s="80"/>
      <c r="J73" s="17">
        <f>SUM(J6:J72)</f>
        <v>852</v>
      </c>
      <c r="K73" s="35"/>
      <c r="L73" s="57">
        <f>SUM(L6:L72)</f>
        <v>0</v>
      </c>
      <c r="M73" s="20">
        <f>SUM(M6:M72)</f>
        <v>0</v>
      </c>
      <c r="N73" s="20">
        <f>SUM(N6:N72)</f>
        <v>0</v>
      </c>
    </row>
  </sheetData>
  <mergeCells count="5">
    <mergeCell ref="A2:N2"/>
    <mergeCell ref="D3:I3"/>
    <mergeCell ref="B1:F1"/>
    <mergeCell ref="K3:N4"/>
    <mergeCell ref="A73:I7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36890-D58A-4BF9-AA10-38C5A732DC90}">
  <dimension ref="A1:Q98"/>
  <sheetViews>
    <sheetView tabSelected="1" topLeftCell="A76" zoomScaleNormal="100" workbookViewId="0">
      <selection activeCell="A6" sqref="A6:A97"/>
    </sheetView>
  </sheetViews>
  <sheetFormatPr defaultRowHeight="15" x14ac:dyDescent="0.25"/>
  <cols>
    <col min="1" max="1" width="5" customWidth="1"/>
    <col min="2" max="2" width="24.28515625" customWidth="1"/>
    <col min="4" max="12" width="8.7109375" customWidth="1"/>
  </cols>
  <sheetData>
    <row r="1" spans="1:17" ht="15.75" x14ac:dyDescent="0.25">
      <c r="A1" s="39"/>
      <c r="B1" s="70" t="s">
        <v>232</v>
      </c>
      <c r="C1" s="70"/>
      <c r="D1" s="70"/>
      <c r="E1" s="70"/>
      <c r="F1" s="70"/>
      <c r="G1" s="40"/>
      <c r="H1" s="40"/>
      <c r="I1" s="40"/>
      <c r="J1" s="40"/>
      <c r="K1" s="40"/>
      <c r="L1" s="40"/>
      <c r="M1" s="40"/>
      <c r="N1" s="40"/>
      <c r="O1" s="40"/>
      <c r="P1" s="40"/>
      <c r="Q1" s="41"/>
    </row>
    <row r="2" spans="1:17" ht="15.75" x14ac:dyDescent="0.25">
      <c r="A2" s="67" t="s">
        <v>237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9"/>
    </row>
    <row r="3" spans="1:17" ht="15.75" x14ac:dyDescent="0.25">
      <c r="A3" s="9"/>
      <c r="B3" s="10"/>
      <c r="C3" s="14"/>
      <c r="D3" s="64" t="s">
        <v>148</v>
      </c>
      <c r="E3" s="65"/>
      <c r="F3" s="65"/>
      <c r="G3" s="65"/>
      <c r="H3" s="65"/>
      <c r="I3" s="65"/>
      <c r="J3" s="65"/>
      <c r="K3" s="65"/>
      <c r="L3" s="65"/>
      <c r="M3" s="17"/>
      <c r="N3" s="71" t="s">
        <v>238</v>
      </c>
      <c r="O3" s="72"/>
      <c r="P3" s="72"/>
      <c r="Q3" s="73"/>
    </row>
    <row r="4" spans="1:17" x14ac:dyDescent="0.25">
      <c r="A4" s="9"/>
      <c r="B4" s="10"/>
      <c r="C4" s="14"/>
      <c r="D4" s="49">
        <v>1</v>
      </c>
      <c r="E4" s="49">
        <v>2</v>
      </c>
      <c r="F4" s="49">
        <v>3</v>
      </c>
      <c r="G4" s="49">
        <v>4</v>
      </c>
      <c r="H4" s="49">
        <v>5</v>
      </c>
      <c r="I4" s="49">
        <v>6</v>
      </c>
      <c r="J4" s="49">
        <v>7</v>
      </c>
      <c r="K4" s="49">
        <v>8</v>
      </c>
      <c r="L4" s="49">
        <v>9</v>
      </c>
      <c r="M4" s="17"/>
      <c r="N4" s="74"/>
      <c r="O4" s="75"/>
      <c r="P4" s="75"/>
      <c r="Q4" s="76"/>
    </row>
    <row r="5" spans="1:17" ht="65.25" customHeight="1" x14ac:dyDescent="0.25">
      <c r="A5" s="15" t="s">
        <v>0</v>
      </c>
      <c r="B5" s="16" t="s">
        <v>1</v>
      </c>
      <c r="C5" s="13" t="s">
        <v>2</v>
      </c>
      <c r="D5" s="50" t="s">
        <v>177</v>
      </c>
      <c r="E5" s="50" t="s">
        <v>178</v>
      </c>
      <c r="F5" s="50" t="s">
        <v>179</v>
      </c>
      <c r="G5" s="50" t="s">
        <v>180</v>
      </c>
      <c r="H5" s="50" t="s">
        <v>181</v>
      </c>
      <c r="I5" s="50" t="s">
        <v>182</v>
      </c>
      <c r="J5" s="50" t="s">
        <v>183</v>
      </c>
      <c r="K5" s="50" t="s">
        <v>184</v>
      </c>
      <c r="L5" s="50" t="s">
        <v>185</v>
      </c>
      <c r="M5" s="18" t="s">
        <v>145</v>
      </c>
      <c r="N5" s="23" t="s">
        <v>230</v>
      </c>
      <c r="O5" s="12" t="s">
        <v>146</v>
      </c>
      <c r="P5" s="12" t="s">
        <v>123</v>
      </c>
      <c r="Q5" s="12" t="s">
        <v>124</v>
      </c>
    </row>
    <row r="6" spans="1:17" ht="50.1" customHeight="1" x14ac:dyDescent="0.25">
      <c r="A6" s="2">
        <v>1</v>
      </c>
      <c r="B6" s="3" t="s">
        <v>122</v>
      </c>
      <c r="C6" s="14" t="s">
        <v>4</v>
      </c>
      <c r="D6" s="36">
        <v>5</v>
      </c>
      <c r="E6" s="36" t="s">
        <v>219</v>
      </c>
      <c r="F6" s="36">
        <v>2</v>
      </c>
      <c r="G6" s="36">
        <v>5</v>
      </c>
      <c r="H6" s="36" t="s">
        <v>219</v>
      </c>
      <c r="I6" s="36">
        <v>2</v>
      </c>
      <c r="J6" s="36" t="s">
        <v>219</v>
      </c>
      <c r="K6" s="36">
        <v>5</v>
      </c>
      <c r="L6" s="36" t="s">
        <v>219</v>
      </c>
      <c r="M6" s="17">
        <f t="shared" ref="M6:M24" si="0">SUM(D6:L6)</f>
        <v>19</v>
      </c>
      <c r="N6" s="20">
        <v>0</v>
      </c>
      <c r="O6" s="20">
        <f t="shared" ref="O6:O46" si="1">M6*N6</f>
        <v>0</v>
      </c>
      <c r="P6" s="20">
        <f t="shared" ref="P6:P46" si="2">O6*24/100</f>
        <v>0</v>
      </c>
      <c r="Q6" s="20">
        <f t="shared" ref="Q6:Q46" si="3">SUM(O6:P6)</f>
        <v>0</v>
      </c>
    </row>
    <row r="7" spans="1:17" ht="50.1" customHeight="1" x14ac:dyDescent="0.25">
      <c r="A7" s="2">
        <v>2</v>
      </c>
      <c r="B7" s="3" t="s">
        <v>3</v>
      </c>
      <c r="C7" s="14" t="s">
        <v>4</v>
      </c>
      <c r="D7" s="36">
        <v>6</v>
      </c>
      <c r="E7" s="36">
        <v>2</v>
      </c>
      <c r="F7" s="36">
        <v>9</v>
      </c>
      <c r="G7" s="36" t="s">
        <v>219</v>
      </c>
      <c r="H7" s="36" t="s">
        <v>219</v>
      </c>
      <c r="I7" s="36">
        <v>1</v>
      </c>
      <c r="J7" s="36" t="s">
        <v>219</v>
      </c>
      <c r="K7" s="36" t="s">
        <v>219</v>
      </c>
      <c r="L7" s="36">
        <v>2</v>
      </c>
      <c r="M7" s="17">
        <f t="shared" si="0"/>
        <v>20</v>
      </c>
      <c r="N7" s="20">
        <v>0</v>
      </c>
      <c r="O7" s="20">
        <f t="shared" si="1"/>
        <v>0</v>
      </c>
      <c r="P7" s="20">
        <f t="shared" si="2"/>
        <v>0</v>
      </c>
      <c r="Q7" s="20">
        <f t="shared" si="3"/>
        <v>0</v>
      </c>
    </row>
    <row r="8" spans="1:17" ht="50.1" customHeight="1" x14ac:dyDescent="0.25">
      <c r="A8" s="2">
        <v>3</v>
      </c>
      <c r="B8" s="3" t="s">
        <v>5</v>
      </c>
      <c r="C8" s="14" t="s">
        <v>4</v>
      </c>
      <c r="D8" s="36" t="s">
        <v>219</v>
      </c>
      <c r="E8" s="36">
        <v>20</v>
      </c>
      <c r="F8" s="36" t="s">
        <v>219</v>
      </c>
      <c r="G8" s="36" t="s">
        <v>219</v>
      </c>
      <c r="H8" s="36" t="s">
        <v>219</v>
      </c>
      <c r="I8" s="36" t="s">
        <v>219</v>
      </c>
      <c r="J8" s="36" t="s">
        <v>219</v>
      </c>
      <c r="K8" s="36" t="s">
        <v>219</v>
      </c>
      <c r="L8" s="36" t="s">
        <v>219</v>
      </c>
      <c r="M8" s="17">
        <f t="shared" si="0"/>
        <v>20</v>
      </c>
      <c r="N8" s="20">
        <v>0</v>
      </c>
      <c r="O8" s="20">
        <f t="shared" si="1"/>
        <v>0</v>
      </c>
      <c r="P8" s="20">
        <f t="shared" si="2"/>
        <v>0</v>
      </c>
      <c r="Q8" s="20">
        <f t="shared" si="3"/>
        <v>0</v>
      </c>
    </row>
    <row r="9" spans="1:17" ht="80.25" customHeight="1" x14ac:dyDescent="0.25">
      <c r="A9" s="2">
        <v>4</v>
      </c>
      <c r="B9" s="3" t="s">
        <v>9</v>
      </c>
      <c r="C9" s="14" t="s">
        <v>4</v>
      </c>
      <c r="D9" s="36" t="s">
        <v>219</v>
      </c>
      <c r="E9" s="36" t="s">
        <v>219</v>
      </c>
      <c r="F9" s="36" t="s">
        <v>219</v>
      </c>
      <c r="G9" s="36" t="s">
        <v>219</v>
      </c>
      <c r="H9" s="36" t="s">
        <v>219</v>
      </c>
      <c r="I9" s="36">
        <v>1</v>
      </c>
      <c r="J9" s="36" t="s">
        <v>219</v>
      </c>
      <c r="K9" s="36" t="s">
        <v>219</v>
      </c>
      <c r="L9" s="36" t="s">
        <v>219</v>
      </c>
      <c r="M9" s="17">
        <f t="shared" si="0"/>
        <v>1</v>
      </c>
      <c r="N9" s="20">
        <v>0</v>
      </c>
      <c r="O9" s="20">
        <f t="shared" si="1"/>
        <v>0</v>
      </c>
      <c r="P9" s="20">
        <f t="shared" si="2"/>
        <v>0</v>
      </c>
      <c r="Q9" s="20">
        <f t="shared" si="3"/>
        <v>0</v>
      </c>
    </row>
    <row r="10" spans="1:17" ht="50.1" customHeight="1" x14ac:dyDescent="0.25">
      <c r="A10" s="2">
        <v>5</v>
      </c>
      <c r="B10" s="3" t="s">
        <v>10</v>
      </c>
      <c r="C10" s="14" t="s">
        <v>4</v>
      </c>
      <c r="D10" s="36">
        <v>10</v>
      </c>
      <c r="E10" s="36" t="s">
        <v>219</v>
      </c>
      <c r="F10" s="36" t="s">
        <v>219</v>
      </c>
      <c r="G10" s="36">
        <v>70</v>
      </c>
      <c r="H10" s="36">
        <v>5</v>
      </c>
      <c r="I10" s="36">
        <v>10</v>
      </c>
      <c r="J10" s="36" t="s">
        <v>219</v>
      </c>
      <c r="K10" s="36">
        <v>10</v>
      </c>
      <c r="L10" s="36" t="s">
        <v>219</v>
      </c>
      <c r="M10" s="17">
        <f t="shared" si="0"/>
        <v>105</v>
      </c>
      <c r="N10" s="20">
        <v>0</v>
      </c>
      <c r="O10" s="20">
        <f t="shared" si="1"/>
        <v>0</v>
      </c>
      <c r="P10" s="20">
        <f t="shared" si="2"/>
        <v>0</v>
      </c>
      <c r="Q10" s="20">
        <f t="shared" si="3"/>
        <v>0</v>
      </c>
    </row>
    <row r="11" spans="1:17" ht="66" customHeight="1" x14ac:dyDescent="0.25">
      <c r="A11" s="2">
        <v>6</v>
      </c>
      <c r="B11" s="3" t="s">
        <v>104</v>
      </c>
      <c r="C11" s="14" t="s">
        <v>4</v>
      </c>
      <c r="D11" s="36" t="s">
        <v>219</v>
      </c>
      <c r="E11" s="36" t="s">
        <v>219</v>
      </c>
      <c r="F11" s="36" t="s">
        <v>219</v>
      </c>
      <c r="G11" s="36" t="s">
        <v>219</v>
      </c>
      <c r="H11" s="36" t="s">
        <v>219</v>
      </c>
      <c r="I11" s="36" t="s">
        <v>219</v>
      </c>
      <c r="J11" s="36">
        <v>2</v>
      </c>
      <c r="K11" s="36" t="s">
        <v>219</v>
      </c>
      <c r="L11" s="36">
        <v>1</v>
      </c>
      <c r="M11" s="17">
        <f t="shared" si="0"/>
        <v>3</v>
      </c>
      <c r="N11" s="20">
        <v>0</v>
      </c>
      <c r="O11" s="20">
        <f t="shared" si="1"/>
        <v>0</v>
      </c>
      <c r="P11" s="20">
        <f t="shared" si="2"/>
        <v>0</v>
      </c>
      <c r="Q11" s="20">
        <f t="shared" si="3"/>
        <v>0</v>
      </c>
    </row>
    <row r="12" spans="1:17" ht="50.1" customHeight="1" x14ac:dyDescent="0.25">
      <c r="A12" s="2">
        <v>7</v>
      </c>
      <c r="B12" s="3" t="s">
        <v>12</v>
      </c>
      <c r="C12" s="14" t="s">
        <v>4</v>
      </c>
      <c r="D12" s="36" t="s">
        <v>219</v>
      </c>
      <c r="E12" s="36">
        <v>3</v>
      </c>
      <c r="F12" s="36">
        <v>40</v>
      </c>
      <c r="G12" s="36" t="s">
        <v>219</v>
      </c>
      <c r="H12" s="36" t="s">
        <v>219</v>
      </c>
      <c r="I12" s="36">
        <v>2</v>
      </c>
      <c r="J12" s="36" t="s">
        <v>219</v>
      </c>
      <c r="K12" s="36">
        <v>5</v>
      </c>
      <c r="L12" s="36" t="s">
        <v>219</v>
      </c>
      <c r="M12" s="17">
        <f t="shared" si="0"/>
        <v>50</v>
      </c>
      <c r="N12" s="20">
        <v>0</v>
      </c>
      <c r="O12" s="20">
        <f t="shared" si="1"/>
        <v>0</v>
      </c>
      <c r="P12" s="20">
        <f t="shared" si="2"/>
        <v>0</v>
      </c>
      <c r="Q12" s="20">
        <f t="shared" si="3"/>
        <v>0</v>
      </c>
    </row>
    <row r="13" spans="1:17" ht="50.1" customHeight="1" x14ac:dyDescent="0.25">
      <c r="A13" s="2">
        <v>8</v>
      </c>
      <c r="B13" s="3" t="s">
        <v>105</v>
      </c>
      <c r="C13" s="14" t="s">
        <v>4</v>
      </c>
      <c r="D13" s="36" t="s">
        <v>219</v>
      </c>
      <c r="E13" s="36">
        <v>20</v>
      </c>
      <c r="F13" s="36" t="s">
        <v>219</v>
      </c>
      <c r="G13" s="36" t="s">
        <v>219</v>
      </c>
      <c r="H13" s="36">
        <v>1</v>
      </c>
      <c r="I13" s="36">
        <v>2</v>
      </c>
      <c r="J13" s="36" t="s">
        <v>219</v>
      </c>
      <c r="K13" s="36" t="s">
        <v>219</v>
      </c>
      <c r="L13" s="36" t="s">
        <v>219</v>
      </c>
      <c r="M13" s="17">
        <f t="shared" si="0"/>
        <v>23</v>
      </c>
      <c r="N13" s="20">
        <v>0</v>
      </c>
      <c r="O13" s="20">
        <f t="shared" si="1"/>
        <v>0</v>
      </c>
      <c r="P13" s="20">
        <f t="shared" si="2"/>
        <v>0</v>
      </c>
      <c r="Q13" s="20">
        <f t="shared" si="3"/>
        <v>0</v>
      </c>
    </row>
    <row r="14" spans="1:17" ht="50.1" customHeight="1" x14ac:dyDescent="0.25">
      <c r="A14" s="2">
        <v>9</v>
      </c>
      <c r="B14" s="3" t="s">
        <v>13</v>
      </c>
      <c r="C14" s="14" t="s">
        <v>4</v>
      </c>
      <c r="D14" s="36" t="s">
        <v>219</v>
      </c>
      <c r="E14" s="36">
        <v>2</v>
      </c>
      <c r="F14" s="36">
        <v>8</v>
      </c>
      <c r="G14" s="36" t="s">
        <v>219</v>
      </c>
      <c r="H14" s="36">
        <v>1</v>
      </c>
      <c r="I14" s="36">
        <v>3</v>
      </c>
      <c r="J14" s="36" t="s">
        <v>219</v>
      </c>
      <c r="K14" s="36" t="s">
        <v>219</v>
      </c>
      <c r="L14" s="36">
        <v>5</v>
      </c>
      <c r="M14" s="17">
        <f t="shared" si="0"/>
        <v>19</v>
      </c>
      <c r="N14" s="20">
        <v>0</v>
      </c>
      <c r="O14" s="20">
        <f t="shared" si="1"/>
        <v>0</v>
      </c>
      <c r="P14" s="20">
        <f t="shared" si="2"/>
        <v>0</v>
      </c>
      <c r="Q14" s="20">
        <f t="shared" si="3"/>
        <v>0</v>
      </c>
    </row>
    <row r="15" spans="1:17" ht="50.1" customHeight="1" x14ac:dyDescent="0.25">
      <c r="A15" s="2">
        <v>10</v>
      </c>
      <c r="B15" s="3" t="s">
        <v>14</v>
      </c>
      <c r="C15" s="14" t="s">
        <v>4</v>
      </c>
      <c r="D15" s="36" t="s">
        <v>219</v>
      </c>
      <c r="E15" s="36">
        <v>3</v>
      </c>
      <c r="F15" s="36">
        <v>10</v>
      </c>
      <c r="G15" s="36" t="s">
        <v>219</v>
      </c>
      <c r="H15" s="36">
        <v>2</v>
      </c>
      <c r="I15" s="36">
        <v>1</v>
      </c>
      <c r="J15" s="36" t="s">
        <v>219</v>
      </c>
      <c r="K15" s="36" t="s">
        <v>219</v>
      </c>
      <c r="L15" s="36">
        <v>5</v>
      </c>
      <c r="M15" s="17">
        <f t="shared" si="0"/>
        <v>21</v>
      </c>
      <c r="N15" s="20">
        <v>0</v>
      </c>
      <c r="O15" s="20">
        <f t="shared" si="1"/>
        <v>0</v>
      </c>
      <c r="P15" s="20">
        <f t="shared" si="2"/>
        <v>0</v>
      </c>
      <c r="Q15" s="20">
        <f t="shared" si="3"/>
        <v>0</v>
      </c>
    </row>
    <row r="16" spans="1:17" ht="50.1" customHeight="1" x14ac:dyDescent="0.25">
      <c r="A16" s="2">
        <v>11</v>
      </c>
      <c r="B16" s="5" t="s">
        <v>103</v>
      </c>
      <c r="C16" s="14" t="s">
        <v>4</v>
      </c>
      <c r="D16" s="36" t="s">
        <v>219</v>
      </c>
      <c r="E16" s="36" t="s">
        <v>219</v>
      </c>
      <c r="F16" s="36" t="s">
        <v>219</v>
      </c>
      <c r="G16" s="36" t="s">
        <v>219</v>
      </c>
      <c r="H16" s="36" t="s">
        <v>219</v>
      </c>
      <c r="I16" s="36">
        <v>3</v>
      </c>
      <c r="J16" s="36" t="s">
        <v>219</v>
      </c>
      <c r="K16" s="36" t="s">
        <v>219</v>
      </c>
      <c r="L16" s="36" t="s">
        <v>219</v>
      </c>
      <c r="M16" s="17">
        <f t="shared" si="0"/>
        <v>3</v>
      </c>
      <c r="N16" s="20">
        <v>0</v>
      </c>
      <c r="O16" s="20">
        <f t="shared" si="1"/>
        <v>0</v>
      </c>
      <c r="P16" s="20">
        <f t="shared" si="2"/>
        <v>0</v>
      </c>
      <c r="Q16" s="20">
        <f t="shared" si="3"/>
        <v>0</v>
      </c>
    </row>
    <row r="17" spans="1:17" ht="50.1" customHeight="1" x14ac:dyDescent="0.25">
      <c r="A17" s="2">
        <v>12</v>
      </c>
      <c r="B17" s="5" t="s">
        <v>15</v>
      </c>
      <c r="C17" s="14" t="s">
        <v>16</v>
      </c>
      <c r="D17" s="36" t="s">
        <v>219</v>
      </c>
      <c r="E17" s="36" t="s">
        <v>219</v>
      </c>
      <c r="F17" s="36">
        <v>2</v>
      </c>
      <c r="G17" s="36">
        <v>12</v>
      </c>
      <c r="H17" s="36" t="s">
        <v>219</v>
      </c>
      <c r="I17" s="36">
        <v>1</v>
      </c>
      <c r="J17" s="36" t="s">
        <v>219</v>
      </c>
      <c r="K17" s="36" t="s">
        <v>219</v>
      </c>
      <c r="L17" s="36" t="s">
        <v>219</v>
      </c>
      <c r="M17" s="17">
        <f t="shared" si="0"/>
        <v>15</v>
      </c>
      <c r="N17" s="20">
        <v>0</v>
      </c>
      <c r="O17" s="20">
        <f t="shared" si="1"/>
        <v>0</v>
      </c>
      <c r="P17" s="20">
        <f t="shared" si="2"/>
        <v>0</v>
      </c>
      <c r="Q17" s="20">
        <f t="shared" si="3"/>
        <v>0</v>
      </c>
    </row>
    <row r="18" spans="1:17" ht="50.1" customHeight="1" x14ac:dyDescent="0.25">
      <c r="A18" s="2">
        <v>13</v>
      </c>
      <c r="B18" s="3" t="s">
        <v>19</v>
      </c>
      <c r="C18" s="14" t="s">
        <v>20</v>
      </c>
      <c r="D18" s="36" t="s">
        <v>219</v>
      </c>
      <c r="E18" s="36" t="s">
        <v>219</v>
      </c>
      <c r="F18" s="36">
        <v>2</v>
      </c>
      <c r="G18" s="36" t="s">
        <v>219</v>
      </c>
      <c r="H18" s="36" t="s">
        <v>219</v>
      </c>
      <c r="I18" s="36" t="s">
        <v>219</v>
      </c>
      <c r="J18" s="36" t="s">
        <v>219</v>
      </c>
      <c r="K18" s="36" t="s">
        <v>219</v>
      </c>
      <c r="L18" s="36" t="s">
        <v>219</v>
      </c>
      <c r="M18" s="17">
        <f t="shared" si="0"/>
        <v>2</v>
      </c>
      <c r="N18" s="20">
        <v>0</v>
      </c>
      <c r="O18" s="20">
        <f t="shared" si="1"/>
        <v>0</v>
      </c>
      <c r="P18" s="20">
        <f t="shared" si="2"/>
        <v>0</v>
      </c>
      <c r="Q18" s="20">
        <f t="shared" si="3"/>
        <v>0</v>
      </c>
    </row>
    <row r="19" spans="1:17" ht="50.1" customHeight="1" x14ac:dyDescent="0.25">
      <c r="A19" s="2">
        <v>14</v>
      </c>
      <c r="B19" s="3" t="s">
        <v>21</v>
      </c>
      <c r="C19" s="14" t="s">
        <v>22</v>
      </c>
      <c r="D19" s="36" t="s">
        <v>219</v>
      </c>
      <c r="E19" s="36" t="s">
        <v>219</v>
      </c>
      <c r="F19" s="36" t="s">
        <v>219</v>
      </c>
      <c r="G19" s="36" t="s">
        <v>219</v>
      </c>
      <c r="H19" s="36" t="s">
        <v>219</v>
      </c>
      <c r="I19" s="36" t="s">
        <v>219</v>
      </c>
      <c r="J19" s="36" t="s">
        <v>219</v>
      </c>
      <c r="K19" s="36">
        <v>1</v>
      </c>
      <c r="L19" s="36" t="s">
        <v>219</v>
      </c>
      <c r="M19" s="17">
        <f t="shared" si="0"/>
        <v>1</v>
      </c>
      <c r="N19" s="20">
        <v>0</v>
      </c>
      <c r="O19" s="20">
        <f t="shared" si="1"/>
        <v>0</v>
      </c>
      <c r="P19" s="20">
        <f t="shared" si="2"/>
        <v>0</v>
      </c>
      <c r="Q19" s="20">
        <f t="shared" si="3"/>
        <v>0</v>
      </c>
    </row>
    <row r="20" spans="1:17" ht="50.1" customHeight="1" x14ac:dyDescent="0.25">
      <c r="A20" s="2">
        <v>15</v>
      </c>
      <c r="B20" s="3" t="s">
        <v>23</v>
      </c>
      <c r="C20" s="14" t="s">
        <v>24</v>
      </c>
      <c r="D20" s="36" t="s">
        <v>219</v>
      </c>
      <c r="E20" s="36" t="s">
        <v>219</v>
      </c>
      <c r="F20" s="36">
        <v>2</v>
      </c>
      <c r="G20" s="36" t="s">
        <v>219</v>
      </c>
      <c r="H20" s="36" t="s">
        <v>219</v>
      </c>
      <c r="I20" s="36">
        <v>1</v>
      </c>
      <c r="J20" s="36" t="s">
        <v>219</v>
      </c>
      <c r="K20" s="36" t="s">
        <v>219</v>
      </c>
      <c r="L20" s="36" t="s">
        <v>219</v>
      </c>
      <c r="M20" s="17">
        <f t="shared" si="0"/>
        <v>3</v>
      </c>
      <c r="N20" s="20">
        <v>0</v>
      </c>
      <c r="O20" s="20">
        <f t="shared" si="1"/>
        <v>0</v>
      </c>
      <c r="P20" s="20">
        <f t="shared" si="2"/>
        <v>0</v>
      </c>
      <c r="Q20" s="20">
        <f t="shared" si="3"/>
        <v>0</v>
      </c>
    </row>
    <row r="21" spans="1:17" ht="50.1" customHeight="1" x14ac:dyDescent="0.25">
      <c r="A21" s="2">
        <v>16</v>
      </c>
      <c r="B21" s="3" t="s">
        <v>27</v>
      </c>
      <c r="C21" s="14" t="s">
        <v>20</v>
      </c>
      <c r="D21" s="36">
        <v>1</v>
      </c>
      <c r="E21" s="36" t="s">
        <v>219</v>
      </c>
      <c r="F21" s="36" t="s">
        <v>219</v>
      </c>
      <c r="G21" s="36" t="s">
        <v>219</v>
      </c>
      <c r="H21" s="36" t="s">
        <v>219</v>
      </c>
      <c r="I21" s="36" t="s">
        <v>219</v>
      </c>
      <c r="J21" s="36" t="s">
        <v>219</v>
      </c>
      <c r="K21" s="36" t="s">
        <v>219</v>
      </c>
      <c r="L21" s="36" t="s">
        <v>219</v>
      </c>
      <c r="M21" s="17">
        <f t="shared" si="0"/>
        <v>1</v>
      </c>
      <c r="N21" s="20">
        <v>0</v>
      </c>
      <c r="O21" s="20">
        <f t="shared" si="1"/>
        <v>0</v>
      </c>
      <c r="P21" s="20">
        <f t="shared" si="2"/>
        <v>0</v>
      </c>
      <c r="Q21" s="20">
        <f t="shared" si="3"/>
        <v>0</v>
      </c>
    </row>
    <row r="22" spans="1:17" ht="50.1" customHeight="1" x14ac:dyDescent="0.25">
      <c r="A22" s="2">
        <v>17</v>
      </c>
      <c r="B22" s="3" t="s">
        <v>28</v>
      </c>
      <c r="C22" s="14" t="s">
        <v>4</v>
      </c>
      <c r="D22" s="36" t="s">
        <v>219</v>
      </c>
      <c r="E22" s="36" t="s">
        <v>219</v>
      </c>
      <c r="F22" s="36" t="s">
        <v>219</v>
      </c>
      <c r="G22" s="36" t="s">
        <v>219</v>
      </c>
      <c r="H22" s="36">
        <v>1</v>
      </c>
      <c r="I22" s="36" t="s">
        <v>219</v>
      </c>
      <c r="J22" s="36" t="s">
        <v>219</v>
      </c>
      <c r="K22" s="36" t="s">
        <v>219</v>
      </c>
      <c r="L22" s="36" t="s">
        <v>219</v>
      </c>
      <c r="M22" s="17">
        <f t="shared" si="0"/>
        <v>1</v>
      </c>
      <c r="N22" s="20">
        <v>0</v>
      </c>
      <c r="O22" s="20">
        <f t="shared" si="1"/>
        <v>0</v>
      </c>
      <c r="P22" s="20">
        <f t="shared" si="2"/>
        <v>0</v>
      </c>
      <c r="Q22" s="20">
        <f t="shared" si="3"/>
        <v>0</v>
      </c>
    </row>
    <row r="23" spans="1:17" ht="50.1" customHeight="1" x14ac:dyDescent="0.25">
      <c r="A23" s="2">
        <v>18</v>
      </c>
      <c r="B23" s="3" t="s">
        <v>29</v>
      </c>
      <c r="C23" s="14" t="s">
        <v>30</v>
      </c>
      <c r="D23" s="36">
        <v>20</v>
      </c>
      <c r="E23" s="36">
        <v>13</v>
      </c>
      <c r="F23" s="36">
        <v>10</v>
      </c>
      <c r="G23" s="36" t="s">
        <v>219</v>
      </c>
      <c r="H23" s="36" t="s">
        <v>219</v>
      </c>
      <c r="I23" s="36">
        <v>2</v>
      </c>
      <c r="J23" s="36" t="s">
        <v>219</v>
      </c>
      <c r="K23" s="36" t="s">
        <v>219</v>
      </c>
      <c r="L23" s="36">
        <v>3</v>
      </c>
      <c r="M23" s="17">
        <f t="shared" si="0"/>
        <v>48</v>
      </c>
      <c r="N23" s="20">
        <v>0</v>
      </c>
      <c r="O23" s="20">
        <f t="shared" si="1"/>
        <v>0</v>
      </c>
      <c r="P23" s="20">
        <f t="shared" si="2"/>
        <v>0</v>
      </c>
      <c r="Q23" s="20">
        <f t="shared" si="3"/>
        <v>0</v>
      </c>
    </row>
    <row r="24" spans="1:17" ht="50.1" customHeight="1" x14ac:dyDescent="0.25">
      <c r="A24" s="2">
        <v>19</v>
      </c>
      <c r="B24" s="3" t="s">
        <v>133</v>
      </c>
      <c r="C24" s="14" t="s">
        <v>4</v>
      </c>
      <c r="D24" s="36" t="s">
        <v>219</v>
      </c>
      <c r="E24" s="36" t="s">
        <v>219</v>
      </c>
      <c r="F24" s="36" t="s">
        <v>219</v>
      </c>
      <c r="G24" s="36" t="s">
        <v>219</v>
      </c>
      <c r="H24" s="36">
        <v>4</v>
      </c>
      <c r="I24" s="36" t="s">
        <v>219</v>
      </c>
      <c r="J24" s="36">
        <v>2</v>
      </c>
      <c r="K24" s="36" t="s">
        <v>219</v>
      </c>
      <c r="L24" s="36" t="s">
        <v>219</v>
      </c>
      <c r="M24" s="17">
        <f t="shared" si="0"/>
        <v>6</v>
      </c>
      <c r="N24" s="20">
        <v>0</v>
      </c>
      <c r="O24" s="20">
        <f t="shared" si="1"/>
        <v>0</v>
      </c>
      <c r="P24" s="20">
        <f t="shared" si="2"/>
        <v>0</v>
      </c>
      <c r="Q24" s="20">
        <f t="shared" si="3"/>
        <v>0</v>
      </c>
    </row>
    <row r="25" spans="1:17" ht="50.1" customHeight="1" x14ac:dyDescent="0.25">
      <c r="A25" s="2">
        <v>20</v>
      </c>
      <c r="B25" s="3" t="s">
        <v>134</v>
      </c>
      <c r="C25" s="14" t="s">
        <v>4</v>
      </c>
      <c r="D25" s="36" t="s">
        <v>219</v>
      </c>
      <c r="E25" s="36" t="s">
        <v>219</v>
      </c>
      <c r="F25" s="36" t="s">
        <v>219</v>
      </c>
      <c r="G25" s="36" t="s">
        <v>219</v>
      </c>
      <c r="H25" s="36">
        <v>3</v>
      </c>
      <c r="I25" s="36" t="s">
        <v>219</v>
      </c>
      <c r="J25" s="36" t="s">
        <v>219</v>
      </c>
      <c r="K25" s="36" t="s">
        <v>219</v>
      </c>
      <c r="L25" s="36" t="s">
        <v>219</v>
      </c>
      <c r="M25" s="17">
        <f t="shared" ref="M25:M46" si="4">SUM(D25:L25)</f>
        <v>3</v>
      </c>
      <c r="N25" s="20">
        <v>0</v>
      </c>
      <c r="O25" s="20">
        <f t="shared" si="1"/>
        <v>0</v>
      </c>
      <c r="P25" s="20">
        <f t="shared" si="2"/>
        <v>0</v>
      </c>
      <c r="Q25" s="20">
        <f t="shared" si="3"/>
        <v>0</v>
      </c>
    </row>
    <row r="26" spans="1:17" ht="50.1" customHeight="1" x14ac:dyDescent="0.25">
      <c r="A26" s="2">
        <v>21</v>
      </c>
      <c r="B26" s="3" t="s">
        <v>136</v>
      </c>
      <c r="C26" s="14" t="s">
        <v>4</v>
      </c>
      <c r="D26" s="36" t="s">
        <v>219</v>
      </c>
      <c r="E26" s="36" t="s">
        <v>219</v>
      </c>
      <c r="F26" s="36" t="s">
        <v>219</v>
      </c>
      <c r="G26" s="36" t="s">
        <v>219</v>
      </c>
      <c r="H26" s="36" t="s">
        <v>219</v>
      </c>
      <c r="I26" s="36" t="s">
        <v>219</v>
      </c>
      <c r="J26" s="36" t="s">
        <v>219</v>
      </c>
      <c r="K26" s="36" t="s">
        <v>219</v>
      </c>
      <c r="L26" s="36">
        <v>18</v>
      </c>
      <c r="M26" s="17">
        <f t="shared" si="4"/>
        <v>18</v>
      </c>
      <c r="N26" s="20">
        <v>0</v>
      </c>
      <c r="O26" s="20">
        <f t="shared" si="1"/>
        <v>0</v>
      </c>
      <c r="P26" s="20">
        <f t="shared" si="2"/>
        <v>0</v>
      </c>
      <c r="Q26" s="20">
        <f t="shared" si="3"/>
        <v>0</v>
      </c>
    </row>
    <row r="27" spans="1:17" ht="50.1" customHeight="1" x14ac:dyDescent="0.25">
      <c r="A27" s="2">
        <v>22</v>
      </c>
      <c r="B27" s="3" t="s">
        <v>127</v>
      </c>
      <c r="C27" s="14" t="s">
        <v>4</v>
      </c>
      <c r="D27" s="36" t="s">
        <v>219</v>
      </c>
      <c r="E27" s="36" t="s">
        <v>219</v>
      </c>
      <c r="F27" s="36" t="s">
        <v>219</v>
      </c>
      <c r="G27" s="36" t="s">
        <v>219</v>
      </c>
      <c r="H27" s="36">
        <v>3</v>
      </c>
      <c r="I27" s="36" t="s">
        <v>219</v>
      </c>
      <c r="J27" s="36" t="s">
        <v>219</v>
      </c>
      <c r="K27" s="36" t="s">
        <v>219</v>
      </c>
      <c r="L27" s="36" t="s">
        <v>219</v>
      </c>
      <c r="M27" s="17">
        <f t="shared" si="4"/>
        <v>3</v>
      </c>
      <c r="N27" s="20">
        <v>0</v>
      </c>
      <c r="O27" s="20">
        <f t="shared" si="1"/>
        <v>0</v>
      </c>
      <c r="P27" s="20">
        <f t="shared" si="2"/>
        <v>0</v>
      </c>
      <c r="Q27" s="20">
        <f t="shared" si="3"/>
        <v>0</v>
      </c>
    </row>
    <row r="28" spans="1:17" ht="50.1" customHeight="1" x14ac:dyDescent="0.25">
      <c r="A28" s="2">
        <v>23</v>
      </c>
      <c r="B28" s="3" t="s">
        <v>128</v>
      </c>
      <c r="C28" s="14" t="s">
        <v>4</v>
      </c>
      <c r="D28" s="36" t="s">
        <v>219</v>
      </c>
      <c r="E28" s="36">
        <v>15</v>
      </c>
      <c r="F28" s="36">
        <v>20</v>
      </c>
      <c r="G28" s="36" t="s">
        <v>219</v>
      </c>
      <c r="H28" s="36">
        <v>3</v>
      </c>
      <c r="I28" s="36">
        <v>9</v>
      </c>
      <c r="J28" s="36">
        <v>3</v>
      </c>
      <c r="K28" s="36" t="s">
        <v>219</v>
      </c>
      <c r="L28" s="36">
        <v>18</v>
      </c>
      <c r="M28" s="17">
        <f t="shared" si="4"/>
        <v>68</v>
      </c>
      <c r="N28" s="20">
        <v>0</v>
      </c>
      <c r="O28" s="20">
        <f t="shared" si="1"/>
        <v>0</v>
      </c>
      <c r="P28" s="20">
        <f t="shared" si="2"/>
        <v>0</v>
      </c>
      <c r="Q28" s="20">
        <f t="shared" si="3"/>
        <v>0</v>
      </c>
    </row>
    <row r="29" spans="1:17" ht="50.1" customHeight="1" x14ac:dyDescent="0.25">
      <c r="A29" s="2">
        <v>24</v>
      </c>
      <c r="B29" s="3" t="s">
        <v>129</v>
      </c>
      <c r="C29" s="14" t="s">
        <v>4</v>
      </c>
      <c r="D29" s="36" t="s">
        <v>219</v>
      </c>
      <c r="E29" s="36">
        <v>15</v>
      </c>
      <c r="F29" s="36">
        <v>20</v>
      </c>
      <c r="G29" s="36" t="s">
        <v>219</v>
      </c>
      <c r="H29" s="36">
        <v>3</v>
      </c>
      <c r="I29" s="36">
        <v>9</v>
      </c>
      <c r="J29" s="36" t="s">
        <v>219</v>
      </c>
      <c r="K29" s="36" t="s">
        <v>219</v>
      </c>
      <c r="L29" s="36" t="s">
        <v>219</v>
      </c>
      <c r="M29" s="17">
        <f t="shared" si="4"/>
        <v>47</v>
      </c>
      <c r="N29" s="20">
        <v>0</v>
      </c>
      <c r="O29" s="20">
        <f t="shared" si="1"/>
        <v>0</v>
      </c>
      <c r="P29" s="20">
        <f t="shared" si="2"/>
        <v>0</v>
      </c>
      <c r="Q29" s="20">
        <f t="shared" si="3"/>
        <v>0</v>
      </c>
    </row>
    <row r="30" spans="1:17" ht="50.1" customHeight="1" x14ac:dyDescent="0.25">
      <c r="A30" s="2">
        <v>25</v>
      </c>
      <c r="B30" s="3" t="s">
        <v>130</v>
      </c>
      <c r="C30" s="14" t="s">
        <v>4</v>
      </c>
      <c r="D30" s="36" t="s">
        <v>219</v>
      </c>
      <c r="E30" s="36">
        <v>15</v>
      </c>
      <c r="F30" s="36" t="s">
        <v>219</v>
      </c>
      <c r="G30" s="36" t="s">
        <v>219</v>
      </c>
      <c r="H30" s="36">
        <v>3</v>
      </c>
      <c r="I30" s="36">
        <v>9</v>
      </c>
      <c r="J30" s="36" t="s">
        <v>219</v>
      </c>
      <c r="K30" s="36" t="s">
        <v>219</v>
      </c>
      <c r="L30" s="36" t="s">
        <v>219</v>
      </c>
      <c r="M30" s="17">
        <f t="shared" si="4"/>
        <v>27</v>
      </c>
      <c r="N30" s="20">
        <v>0</v>
      </c>
      <c r="O30" s="20">
        <f t="shared" si="1"/>
        <v>0</v>
      </c>
      <c r="P30" s="20">
        <f t="shared" si="2"/>
        <v>0</v>
      </c>
      <c r="Q30" s="20">
        <f t="shared" si="3"/>
        <v>0</v>
      </c>
    </row>
    <row r="31" spans="1:17" ht="50.1" customHeight="1" x14ac:dyDescent="0.25">
      <c r="A31" s="2">
        <v>26</v>
      </c>
      <c r="B31" s="3" t="s">
        <v>131</v>
      </c>
      <c r="C31" s="14" t="s">
        <v>4</v>
      </c>
      <c r="D31" s="36" t="s">
        <v>219</v>
      </c>
      <c r="E31" s="36">
        <v>15</v>
      </c>
      <c r="F31" s="36">
        <v>20</v>
      </c>
      <c r="G31" s="36" t="s">
        <v>219</v>
      </c>
      <c r="H31" s="36">
        <v>3</v>
      </c>
      <c r="I31" s="36">
        <v>9</v>
      </c>
      <c r="J31" s="36" t="s">
        <v>219</v>
      </c>
      <c r="K31" s="36" t="s">
        <v>219</v>
      </c>
      <c r="L31" s="36" t="s">
        <v>219</v>
      </c>
      <c r="M31" s="17">
        <f t="shared" si="4"/>
        <v>47</v>
      </c>
      <c r="N31" s="20">
        <v>0</v>
      </c>
      <c r="O31" s="20">
        <f t="shared" si="1"/>
        <v>0</v>
      </c>
      <c r="P31" s="20">
        <f t="shared" si="2"/>
        <v>0</v>
      </c>
      <c r="Q31" s="20">
        <f t="shared" si="3"/>
        <v>0</v>
      </c>
    </row>
    <row r="32" spans="1:17" ht="50.1" customHeight="1" x14ac:dyDescent="0.25">
      <c r="A32" s="2">
        <v>27</v>
      </c>
      <c r="B32" s="3" t="s">
        <v>32</v>
      </c>
      <c r="C32" s="14" t="s">
        <v>4</v>
      </c>
      <c r="D32" s="36" t="s">
        <v>219</v>
      </c>
      <c r="E32" s="36" t="s">
        <v>219</v>
      </c>
      <c r="F32" s="36" t="s">
        <v>219</v>
      </c>
      <c r="G32" s="36" t="s">
        <v>219</v>
      </c>
      <c r="H32" s="36" t="s">
        <v>219</v>
      </c>
      <c r="I32" s="36" t="s">
        <v>219</v>
      </c>
      <c r="J32" s="36">
        <v>2</v>
      </c>
      <c r="K32" s="36" t="s">
        <v>219</v>
      </c>
      <c r="L32" s="36">
        <v>2</v>
      </c>
      <c r="M32" s="17">
        <f t="shared" si="4"/>
        <v>4</v>
      </c>
      <c r="N32" s="20">
        <v>0</v>
      </c>
      <c r="O32" s="20">
        <f t="shared" si="1"/>
        <v>0</v>
      </c>
      <c r="P32" s="20">
        <f t="shared" si="2"/>
        <v>0</v>
      </c>
      <c r="Q32" s="20">
        <f t="shared" si="3"/>
        <v>0</v>
      </c>
    </row>
    <row r="33" spans="1:17" ht="50.1" customHeight="1" x14ac:dyDescent="0.25">
      <c r="A33" s="2">
        <v>28</v>
      </c>
      <c r="B33" s="3" t="s">
        <v>34</v>
      </c>
      <c r="C33" s="14" t="s">
        <v>4</v>
      </c>
      <c r="D33" s="36" t="s">
        <v>219</v>
      </c>
      <c r="E33" s="36" t="s">
        <v>219</v>
      </c>
      <c r="F33" s="36">
        <v>10</v>
      </c>
      <c r="G33" s="36" t="s">
        <v>219</v>
      </c>
      <c r="H33" s="36" t="s">
        <v>219</v>
      </c>
      <c r="I33" s="36" t="s">
        <v>219</v>
      </c>
      <c r="J33" s="36" t="s">
        <v>219</v>
      </c>
      <c r="K33" s="36" t="s">
        <v>219</v>
      </c>
      <c r="L33" s="36" t="s">
        <v>219</v>
      </c>
      <c r="M33" s="17">
        <f t="shared" si="4"/>
        <v>10</v>
      </c>
      <c r="N33" s="20">
        <v>0</v>
      </c>
      <c r="O33" s="20">
        <f t="shared" si="1"/>
        <v>0</v>
      </c>
      <c r="P33" s="20">
        <f t="shared" si="2"/>
        <v>0</v>
      </c>
      <c r="Q33" s="20">
        <f t="shared" si="3"/>
        <v>0</v>
      </c>
    </row>
    <row r="34" spans="1:17" ht="86.25" customHeight="1" x14ac:dyDescent="0.25">
      <c r="A34" s="2">
        <v>29</v>
      </c>
      <c r="B34" s="3" t="s">
        <v>35</v>
      </c>
      <c r="C34" s="14" t="s">
        <v>4</v>
      </c>
      <c r="D34" s="36" t="s">
        <v>219</v>
      </c>
      <c r="E34" s="36" t="s">
        <v>219</v>
      </c>
      <c r="F34" s="36" t="s">
        <v>219</v>
      </c>
      <c r="G34" s="36" t="s">
        <v>219</v>
      </c>
      <c r="H34" s="36" t="s">
        <v>219</v>
      </c>
      <c r="I34" s="36" t="s">
        <v>219</v>
      </c>
      <c r="J34" s="36" t="s">
        <v>219</v>
      </c>
      <c r="K34" s="36" t="s">
        <v>219</v>
      </c>
      <c r="L34" s="36">
        <v>2</v>
      </c>
      <c r="M34" s="17">
        <f t="shared" si="4"/>
        <v>2</v>
      </c>
      <c r="N34" s="20">
        <v>0</v>
      </c>
      <c r="O34" s="20">
        <f t="shared" si="1"/>
        <v>0</v>
      </c>
      <c r="P34" s="20">
        <f t="shared" si="2"/>
        <v>0</v>
      </c>
      <c r="Q34" s="20">
        <f t="shared" si="3"/>
        <v>0</v>
      </c>
    </row>
    <row r="35" spans="1:17" ht="65.25" customHeight="1" x14ac:dyDescent="0.25">
      <c r="A35" s="2">
        <v>30</v>
      </c>
      <c r="B35" s="3" t="s">
        <v>36</v>
      </c>
      <c r="C35" s="14" t="s">
        <v>4</v>
      </c>
      <c r="D35" s="36" t="s">
        <v>219</v>
      </c>
      <c r="E35" s="36" t="s">
        <v>219</v>
      </c>
      <c r="F35" s="36" t="s">
        <v>219</v>
      </c>
      <c r="G35" s="36" t="s">
        <v>219</v>
      </c>
      <c r="H35" s="36" t="s">
        <v>219</v>
      </c>
      <c r="I35" s="36" t="s">
        <v>219</v>
      </c>
      <c r="J35" s="36">
        <v>2</v>
      </c>
      <c r="K35" s="36" t="s">
        <v>219</v>
      </c>
      <c r="L35" s="36" t="s">
        <v>219</v>
      </c>
      <c r="M35" s="17">
        <f t="shared" si="4"/>
        <v>2</v>
      </c>
      <c r="N35" s="20">
        <v>0</v>
      </c>
      <c r="O35" s="20">
        <f t="shared" si="1"/>
        <v>0</v>
      </c>
      <c r="P35" s="20">
        <f t="shared" si="2"/>
        <v>0</v>
      </c>
      <c r="Q35" s="20">
        <f t="shared" si="3"/>
        <v>0</v>
      </c>
    </row>
    <row r="36" spans="1:17" ht="50.1" customHeight="1" x14ac:dyDescent="0.25">
      <c r="A36" s="2">
        <v>31</v>
      </c>
      <c r="B36" s="3" t="s">
        <v>37</v>
      </c>
      <c r="C36" s="14" t="s">
        <v>4</v>
      </c>
      <c r="D36" s="36" t="s">
        <v>219</v>
      </c>
      <c r="E36" s="36" t="s">
        <v>219</v>
      </c>
      <c r="F36" s="36" t="s">
        <v>219</v>
      </c>
      <c r="G36" s="36" t="s">
        <v>219</v>
      </c>
      <c r="H36" s="36">
        <v>1</v>
      </c>
      <c r="I36" s="36" t="s">
        <v>219</v>
      </c>
      <c r="J36" s="36" t="s">
        <v>219</v>
      </c>
      <c r="K36" s="36">
        <v>2</v>
      </c>
      <c r="L36" s="36" t="s">
        <v>219</v>
      </c>
      <c r="M36" s="17">
        <f t="shared" si="4"/>
        <v>3</v>
      </c>
      <c r="N36" s="20">
        <v>0</v>
      </c>
      <c r="O36" s="20">
        <f t="shared" si="1"/>
        <v>0</v>
      </c>
      <c r="P36" s="20">
        <f t="shared" si="2"/>
        <v>0</v>
      </c>
      <c r="Q36" s="20">
        <f t="shared" si="3"/>
        <v>0</v>
      </c>
    </row>
    <row r="37" spans="1:17" ht="50.1" customHeight="1" x14ac:dyDescent="0.25">
      <c r="A37" s="2">
        <v>32</v>
      </c>
      <c r="B37" s="3" t="s">
        <v>40</v>
      </c>
      <c r="C37" s="14" t="s">
        <v>4</v>
      </c>
      <c r="D37" s="36" t="s">
        <v>219</v>
      </c>
      <c r="E37" s="36" t="s">
        <v>219</v>
      </c>
      <c r="F37" s="36" t="s">
        <v>219</v>
      </c>
      <c r="G37" s="36" t="s">
        <v>219</v>
      </c>
      <c r="H37" s="36" t="s">
        <v>219</v>
      </c>
      <c r="I37" s="36" t="s">
        <v>219</v>
      </c>
      <c r="J37" s="36" t="s">
        <v>219</v>
      </c>
      <c r="K37" s="36" t="s">
        <v>219</v>
      </c>
      <c r="L37" s="36">
        <v>4</v>
      </c>
      <c r="M37" s="17">
        <f t="shared" si="4"/>
        <v>4</v>
      </c>
      <c r="N37" s="20">
        <v>0</v>
      </c>
      <c r="O37" s="20">
        <f t="shared" si="1"/>
        <v>0</v>
      </c>
      <c r="P37" s="20">
        <f t="shared" si="2"/>
        <v>0</v>
      </c>
      <c r="Q37" s="20">
        <f t="shared" si="3"/>
        <v>0</v>
      </c>
    </row>
    <row r="38" spans="1:17" ht="50.1" customHeight="1" x14ac:dyDescent="0.25">
      <c r="A38" s="2">
        <v>33</v>
      </c>
      <c r="B38" s="3" t="s">
        <v>41</v>
      </c>
      <c r="C38" s="14" t="s">
        <v>4</v>
      </c>
      <c r="D38" s="36" t="s">
        <v>219</v>
      </c>
      <c r="E38" s="36" t="s">
        <v>219</v>
      </c>
      <c r="F38" s="36" t="s">
        <v>219</v>
      </c>
      <c r="G38" s="36" t="s">
        <v>219</v>
      </c>
      <c r="H38" s="36" t="s">
        <v>219</v>
      </c>
      <c r="I38" s="36" t="s">
        <v>219</v>
      </c>
      <c r="J38" s="36">
        <v>2</v>
      </c>
      <c r="K38" s="36" t="s">
        <v>219</v>
      </c>
      <c r="L38" s="36" t="s">
        <v>219</v>
      </c>
      <c r="M38" s="17">
        <f t="shared" si="4"/>
        <v>2</v>
      </c>
      <c r="N38" s="20">
        <v>0</v>
      </c>
      <c r="O38" s="20">
        <f t="shared" si="1"/>
        <v>0</v>
      </c>
      <c r="P38" s="20">
        <f t="shared" si="2"/>
        <v>0</v>
      </c>
      <c r="Q38" s="20">
        <f t="shared" si="3"/>
        <v>0</v>
      </c>
    </row>
    <row r="39" spans="1:17" ht="50.1" customHeight="1" x14ac:dyDescent="0.25">
      <c r="A39" s="2">
        <v>34</v>
      </c>
      <c r="B39" s="3" t="s">
        <v>43</v>
      </c>
      <c r="C39" s="14" t="s">
        <v>4</v>
      </c>
      <c r="D39" s="36" t="s">
        <v>219</v>
      </c>
      <c r="E39" s="36" t="s">
        <v>219</v>
      </c>
      <c r="F39" s="36">
        <v>1</v>
      </c>
      <c r="G39" s="36" t="s">
        <v>219</v>
      </c>
      <c r="H39" s="36" t="s">
        <v>219</v>
      </c>
      <c r="I39" s="36" t="s">
        <v>219</v>
      </c>
      <c r="J39" s="36" t="s">
        <v>219</v>
      </c>
      <c r="K39" s="36" t="s">
        <v>219</v>
      </c>
      <c r="L39" s="36">
        <v>1</v>
      </c>
      <c r="M39" s="17">
        <f t="shared" si="4"/>
        <v>2</v>
      </c>
      <c r="N39" s="20">
        <v>0</v>
      </c>
      <c r="O39" s="20">
        <f t="shared" si="1"/>
        <v>0</v>
      </c>
      <c r="P39" s="20">
        <f t="shared" si="2"/>
        <v>0</v>
      </c>
      <c r="Q39" s="20">
        <f t="shared" si="3"/>
        <v>0</v>
      </c>
    </row>
    <row r="40" spans="1:17" ht="50.1" customHeight="1" x14ac:dyDescent="0.25">
      <c r="A40" s="2">
        <v>35</v>
      </c>
      <c r="B40" s="3" t="s">
        <v>109</v>
      </c>
      <c r="C40" s="14" t="s">
        <v>4</v>
      </c>
      <c r="D40" s="36">
        <v>15</v>
      </c>
      <c r="E40" s="36" t="s">
        <v>219</v>
      </c>
      <c r="F40" s="36">
        <v>20</v>
      </c>
      <c r="G40" s="36">
        <v>50</v>
      </c>
      <c r="H40" s="36">
        <v>5</v>
      </c>
      <c r="I40" s="36" t="s">
        <v>219</v>
      </c>
      <c r="J40" s="36">
        <v>4</v>
      </c>
      <c r="K40" s="36" t="s">
        <v>219</v>
      </c>
      <c r="L40" s="36">
        <v>4</v>
      </c>
      <c r="M40" s="17">
        <f t="shared" si="4"/>
        <v>98</v>
      </c>
      <c r="N40" s="20">
        <v>0</v>
      </c>
      <c r="O40" s="20">
        <f t="shared" si="1"/>
        <v>0</v>
      </c>
      <c r="P40" s="20">
        <f t="shared" si="2"/>
        <v>0</v>
      </c>
      <c r="Q40" s="20">
        <f t="shared" si="3"/>
        <v>0</v>
      </c>
    </row>
    <row r="41" spans="1:17" ht="50.1" customHeight="1" x14ac:dyDescent="0.25">
      <c r="A41" s="2">
        <v>36</v>
      </c>
      <c r="B41" s="3" t="s">
        <v>110</v>
      </c>
      <c r="C41" s="14" t="s">
        <v>4</v>
      </c>
      <c r="D41" s="36">
        <v>2</v>
      </c>
      <c r="E41" s="36" t="s">
        <v>219</v>
      </c>
      <c r="F41" s="36" t="s">
        <v>219</v>
      </c>
      <c r="G41" s="36" t="s">
        <v>219</v>
      </c>
      <c r="H41" s="36" t="s">
        <v>219</v>
      </c>
      <c r="I41" s="36" t="s">
        <v>219</v>
      </c>
      <c r="J41" s="36">
        <v>1</v>
      </c>
      <c r="K41" s="36" t="s">
        <v>219</v>
      </c>
      <c r="L41" s="36" t="s">
        <v>219</v>
      </c>
      <c r="M41" s="17">
        <f t="shared" si="4"/>
        <v>3</v>
      </c>
      <c r="N41" s="20">
        <v>0</v>
      </c>
      <c r="O41" s="20">
        <f t="shared" si="1"/>
        <v>0</v>
      </c>
      <c r="P41" s="20">
        <f t="shared" si="2"/>
        <v>0</v>
      </c>
      <c r="Q41" s="20">
        <f t="shared" si="3"/>
        <v>0</v>
      </c>
    </row>
    <row r="42" spans="1:17" ht="50.1" customHeight="1" x14ac:dyDescent="0.25">
      <c r="A42" s="2">
        <v>37</v>
      </c>
      <c r="B42" s="3" t="s">
        <v>45</v>
      </c>
      <c r="C42" s="14" t="s">
        <v>4</v>
      </c>
      <c r="D42" s="36">
        <v>2</v>
      </c>
      <c r="E42" s="36" t="s">
        <v>219</v>
      </c>
      <c r="F42" s="36" t="s">
        <v>219</v>
      </c>
      <c r="G42" s="36" t="s">
        <v>219</v>
      </c>
      <c r="H42" s="36" t="s">
        <v>219</v>
      </c>
      <c r="I42" s="36" t="s">
        <v>219</v>
      </c>
      <c r="J42" s="36" t="s">
        <v>219</v>
      </c>
      <c r="K42" s="36" t="s">
        <v>219</v>
      </c>
      <c r="L42" s="36" t="s">
        <v>219</v>
      </c>
      <c r="M42" s="17">
        <f t="shared" si="4"/>
        <v>2</v>
      </c>
      <c r="N42" s="20">
        <v>0</v>
      </c>
      <c r="O42" s="20">
        <f t="shared" si="1"/>
        <v>0</v>
      </c>
      <c r="P42" s="20">
        <f t="shared" si="2"/>
        <v>0</v>
      </c>
      <c r="Q42" s="20">
        <f t="shared" si="3"/>
        <v>0</v>
      </c>
    </row>
    <row r="43" spans="1:17" ht="50.1" customHeight="1" x14ac:dyDescent="0.25">
      <c r="A43" s="2">
        <v>38</v>
      </c>
      <c r="B43" s="3" t="s">
        <v>46</v>
      </c>
      <c r="C43" s="14" t="s">
        <v>4</v>
      </c>
      <c r="D43" s="36" t="s">
        <v>219</v>
      </c>
      <c r="E43" s="36" t="s">
        <v>219</v>
      </c>
      <c r="F43" s="36" t="s">
        <v>219</v>
      </c>
      <c r="G43" s="36" t="s">
        <v>219</v>
      </c>
      <c r="H43" s="36">
        <v>1</v>
      </c>
      <c r="I43" s="36">
        <v>5</v>
      </c>
      <c r="J43" s="36" t="s">
        <v>219</v>
      </c>
      <c r="K43" s="36" t="s">
        <v>219</v>
      </c>
      <c r="L43" s="36">
        <v>3</v>
      </c>
      <c r="M43" s="17">
        <f t="shared" si="4"/>
        <v>9</v>
      </c>
      <c r="N43" s="20">
        <v>0</v>
      </c>
      <c r="O43" s="20">
        <f t="shared" si="1"/>
        <v>0</v>
      </c>
      <c r="P43" s="20">
        <f t="shared" si="2"/>
        <v>0</v>
      </c>
      <c r="Q43" s="20">
        <f t="shared" si="3"/>
        <v>0</v>
      </c>
    </row>
    <row r="44" spans="1:17" ht="50.1" customHeight="1" x14ac:dyDescent="0.25">
      <c r="A44" s="2">
        <v>39</v>
      </c>
      <c r="B44" s="3" t="s">
        <v>111</v>
      </c>
      <c r="C44" s="14" t="s">
        <v>4</v>
      </c>
      <c r="D44" s="36">
        <v>50</v>
      </c>
      <c r="E44" s="36" t="s">
        <v>219</v>
      </c>
      <c r="F44" s="36">
        <v>20</v>
      </c>
      <c r="G44" s="36" t="s">
        <v>219</v>
      </c>
      <c r="H44" s="36" t="s">
        <v>219</v>
      </c>
      <c r="I44" s="36" t="s">
        <v>219</v>
      </c>
      <c r="J44" s="36" t="s">
        <v>219</v>
      </c>
      <c r="K44" s="36" t="s">
        <v>219</v>
      </c>
      <c r="L44" s="36" t="s">
        <v>219</v>
      </c>
      <c r="M44" s="17">
        <f t="shared" si="4"/>
        <v>70</v>
      </c>
      <c r="N44" s="20">
        <v>0</v>
      </c>
      <c r="O44" s="20">
        <f t="shared" si="1"/>
        <v>0</v>
      </c>
      <c r="P44" s="20">
        <f t="shared" si="2"/>
        <v>0</v>
      </c>
      <c r="Q44" s="20">
        <f t="shared" si="3"/>
        <v>0</v>
      </c>
    </row>
    <row r="45" spans="1:17" ht="50.1" customHeight="1" x14ac:dyDescent="0.25">
      <c r="A45" s="2">
        <v>40</v>
      </c>
      <c r="B45" s="3" t="s">
        <v>112</v>
      </c>
      <c r="C45" s="14" t="s">
        <v>4</v>
      </c>
      <c r="D45" s="36">
        <v>50</v>
      </c>
      <c r="E45" s="36" t="s">
        <v>219</v>
      </c>
      <c r="F45" s="36">
        <v>50</v>
      </c>
      <c r="G45" s="36" t="s">
        <v>219</v>
      </c>
      <c r="H45" s="36" t="s">
        <v>219</v>
      </c>
      <c r="I45" s="36" t="s">
        <v>219</v>
      </c>
      <c r="J45" s="36" t="s">
        <v>219</v>
      </c>
      <c r="K45" s="36" t="s">
        <v>219</v>
      </c>
      <c r="L45" s="36" t="s">
        <v>219</v>
      </c>
      <c r="M45" s="17">
        <f t="shared" si="4"/>
        <v>100</v>
      </c>
      <c r="N45" s="20">
        <v>0</v>
      </c>
      <c r="O45" s="20">
        <f t="shared" si="1"/>
        <v>0</v>
      </c>
      <c r="P45" s="20">
        <f t="shared" si="2"/>
        <v>0</v>
      </c>
      <c r="Q45" s="20">
        <f t="shared" si="3"/>
        <v>0</v>
      </c>
    </row>
    <row r="46" spans="1:17" ht="50.1" customHeight="1" x14ac:dyDescent="0.25">
      <c r="A46" s="2">
        <v>41</v>
      </c>
      <c r="B46" s="3" t="s">
        <v>113</v>
      </c>
      <c r="C46" s="14" t="s">
        <v>4</v>
      </c>
      <c r="D46" s="36">
        <v>80</v>
      </c>
      <c r="E46" s="36" t="s">
        <v>219</v>
      </c>
      <c r="F46" s="36">
        <v>50</v>
      </c>
      <c r="G46" s="36" t="s">
        <v>219</v>
      </c>
      <c r="H46" s="36" t="s">
        <v>219</v>
      </c>
      <c r="I46" s="36" t="s">
        <v>219</v>
      </c>
      <c r="J46" s="36" t="s">
        <v>219</v>
      </c>
      <c r="K46" s="36" t="s">
        <v>219</v>
      </c>
      <c r="L46" s="36" t="s">
        <v>219</v>
      </c>
      <c r="M46" s="17">
        <f t="shared" si="4"/>
        <v>130</v>
      </c>
      <c r="N46" s="20">
        <v>0</v>
      </c>
      <c r="O46" s="20">
        <f t="shared" si="1"/>
        <v>0</v>
      </c>
      <c r="P46" s="20">
        <f t="shared" si="2"/>
        <v>0</v>
      </c>
      <c r="Q46" s="20">
        <f t="shared" si="3"/>
        <v>0</v>
      </c>
    </row>
    <row r="47" spans="1:17" ht="50.1" customHeight="1" x14ac:dyDescent="0.25">
      <c r="A47" s="2">
        <v>42</v>
      </c>
      <c r="B47" s="3" t="s">
        <v>49</v>
      </c>
      <c r="C47" s="14" t="s">
        <v>4</v>
      </c>
      <c r="D47" s="36" t="s">
        <v>219</v>
      </c>
      <c r="E47" s="36">
        <v>10</v>
      </c>
      <c r="F47" s="36" t="s">
        <v>219</v>
      </c>
      <c r="G47" s="36" t="s">
        <v>219</v>
      </c>
      <c r="H47" s="36" t="s">
        <v>219</v>
      </c>
      <c r="I47" s="36" t="s">
        <v>219</v>
      </c>
      <c r="J47" s="36" t="s">
        <v>219</v>
      </c>
      <c r="K47" s="36" t="s">
        <v>219</v>
      </c>
      <c r="L47" s="36" t="s">
        <v>219</v>
      </c>
      <c r="M47" s="17">
        <f t="shared" ref="M47:M72" si="5">SUM(D47:L47)</f>
        <v>10</v>
      </c>
      <c r="N47" s="20">
        <v>0</v>
      </c>
      <c r="O47" s="20">
        <f t="shared" ref="O47:O96" si="6">M47*N47</f>
        <v>0</v>
      </c>
      <c r="P47" s="20">
        <f t="shared" ref="P47:P96" si="7">O47*24/100</f>
        <v>0</v>
      </c>
      <c r="Q47" s="20">
        <f t="shared" ref="Q47:Q96" si="8">SUM(O47:P47)</f>
        <v>0</v>
      </c>
    </row>
    <row r="48" spans="1:17" ht="50.1" customHeight="1" x14ac:dyDescent="0.25">
      <c r="A48" s="2">
        <v>43</v>
      </c>
      <c r="B48" s="3" t="s">
        <v>50</v>
      </c>
      <c r="C48" s="14" t="s">
        <v>4</v>
      </c>
      <c r="D48" s="36" t="s">
        <v>219</v>
      </c>
      <c r="E48" s="36">
        <v>2</v>
      </c>
      <c r="F48" s="36" t="s">
        <v>219</v>
      </c>
      <c r="G48" s="36" t="s">
        <v>219</v>
      </c>
      <c r="H48" s="36">
        <v>1</v>
      </c>
      <c r="I48" s="36" t="s">
        <v>219</v>
      </c>
      <c r="J48" s="36" t="s">
        <v>219</v>
      </c>
      <c r="K48" s="36" t="s">
        <v>219</v>
      </c>
      <c r="L48" s="36" t="s">
        <v>219</v>
      </c>
      <c r="M48" s="17">
        <f t="shared" si="5"/>
        <v>3</v>
      </c>
      <c r="N48" s="20">
        <v>0</v>
      </c>
      <c r="O48" s="20">
        <f t="shared" si="6"/>
        <v>0</v>
      </c>
      <c r="P48" s="20">
        <f t="shared" si="7"/>
        <v>0</v>
      </c>
      <c r="Q48" s="20">
        <f t="shared" si="8"/>
        <v>0</v>
      </c>
    </row>
    <row r="49" spans="1:17" ht="50.1" customHeight="1" x14ac:dyDescent="0.25">
      <c r="A49" s="2">
        <v>44</v>
      </c>
      <c r="B49" s="3" t="s">
        <v>51</v>
      </c>
      <c r="C49" s="14" t="s">
        <v>4</v>
      </c>
      <c r="D49" s="36" t="s">
        <v>219</v>
      </c>
      <c r="E49" s="36" t="s">
        <v>219</v>
      </c>
      <c r="F49" s="36">
        <v>20</v>
      </c>
      <c r="G49" s="36" t="s">
        <v>219</v>
      </c>
      <c r="H49" s="36" t="s">
        <v>219</v>
      </c>
      <c r="I49" s="36" t="s">
        <v>219</v>
      </c>
      <c r="J49" s="36">
        <v>5</v>
      </c>
      <c r="K49" s="36">
        <v>10</v>
      </c>
      <c r="L49" s="36" t="s">
        <v>219</v>
      </c>
      <c r="M49" s="17">
        <f t="shared" si="5"/>
        <v>35</v>
      </c>
      <c r="N49" s="20">
        <v>0</v>
      </c>
      <c r="O49" s="20">
        <f t="shared" si="6"/>
        <v>0</v>
      </c>
      <c r="P49" s="20">
        <f t="shared" si="7"/>
        <v>0</v>
      </c>
      <c r="Q49" s="20">
        <f t="shared" si="8"/>
        <v>0</v>
      </c>
    </row>
    <row r="50" spans="1:17" ht="50.1" customHeight="1" x14ac:dyDescent="0.25">
      <c r="A50" s="2">
        <v>45</v>
      </c>
      <c r="B50" s="3" t="s">
        <v>53</v>
      </c>
      <c r="C50" s="14" t="s">
        <v>4</v>
      </c>
      <c r="D50" s="36">
        <v>2</v>
      </c>
      <c r="E50" s="36" t="s">
        <v>219</v>
      </c>
      <c r="F50" s="36">
        <v>10</v>
      </c>
      <c r="G50" s="36">
        <v>2</v>
      </c>
      <c r="H50" s="36" t="s">
        <v>219</v>
      </c>
      <c r="I50" s="36" t="s">
        <v>219</v>
      </c>
      <c r="J50" s="36" t="s">
        <v>219</v>
      </c>
      <c r="K50" s="36">
        <v>4</v>
      </c>
      <c r="L50" s="36" t="s">
        <v>219</v>
      </c>
      <c r="M50" s="17">
        <f t="shared" si="5"/>
        <v>18</v>
      </c>
      <c r="N50" s="20">
        <v>0</v>
      </c>
      <c r="O50" s="20">
        <f t="shared" si="6"/>
        <v>0</v>
      </c>
      <c r="P50" s="20">
        <f t="shared" si="7"/>
        <v>0</v>
      </c>
      <c r="Q50" s="20">
        <f t="shared" si="8"/>
        <v>0</v>
      </c>
    </row>
    <row r="51" spans="1:17" ht="50.1" customHeight="1" x14ac:dyDescent="0.25">
      <c r="A51" s="2">
        <v>46</v>
      </c>
      <c r="B51" s="3" t="s">
        <v>54</v>
      </c>
      <c r="C51" s="14" t="s">
        <v>4</v>
      </c>
      <c r="D51" s="36">
        <v>2</v>
      </c>
      <c r="E51" s="36" t="s">
        <v>219</v>
      </c>
      <c r="F51" s="36">
        <v>10</v>
      </c>
      <c r="G51" s="36">
        <v>3</v>
      </c>
      <c r="H51" s="36" t="s">
        <v>219</v>
      </c>
      <c r="I51" s="36">
        <v>2</v>
      </c>
      <c r="J51" s="36">
        <v>4</v>
      </c>
      <c r="K51" s="36">
        <v>4</v>
      </c>
      <c r="L51" s="36">
        <v>1</v>
      </c>
      <c r="M51" s="17">
        <f t="shared" si="5"/>
        <v>26</v>
      </c>
      <c r="N51" s="20">
        <v>0</v>
      </c>
      <c r="O51" s="20">
        <f t="shared" si="6"/>
        <v>0</v>
      </c>
      <c r="P51" s="20">
        <f t="shared" si="7"/>
        <v>0</v>
      </c>
      <c r="Q51" s="20">
        <f t="shared" si="8"/>
        <v>0</v>
      </c>
    </row>
    <row r="52" spans="1:17" ht="64.5" customHeight="1" x14ac:dyDescent="0.25">
      <c r="A52" s="2">
        <v>47</v>
      </c>
      <c r="B52" s="3" t="s">
        <v>55</v>
      </c>
      <c r="C52" s="14" t="s">
        <v>4</v>
      </c>
      <c r="D52" s="36" t="s">
        <v>219</v>
      </c>
      <c r="E52" s="36" t="s">
        <v>219</v>
      </c>
      <c r="F52" s="36" t="s">
        <v>219</v>
      </c>
      <c r="G52" s="36" t="s">
        <v>219</v>
      </c>
      <c r="H52" s="36" t="s">
        <v>219</v>
      </c>
      <c r="I52" s="36">
        <v>2</v>
      </c>
      <c r="J52" s="36" t="s">
        <v>219</v>
      </c>
      <c r="K52" s="36" t="s">
        <v>219</v>
      </c>
      <c r="L52" s="36" t="s">
        <v>219</v>
      </c>
      <c r="M52" s="17">
        <f t="shared" si="5"/>
        <v>2</v>
      </c>
      <c r="N52" s="20">
        <v>0</v>
      </c>
      <c r="O52" s="20">
        <f t="shared" si="6"/>
        <v>0</v>
      </c>
      <c r="P52" s="20">
        <f t="shared" si="7"/>
        <v>0</v>
      </c>
      <c r="Q52" s="20">
        <f t="shared" si="8"/>
        <v>0</v>
      </c>
    </row>
    <row r="53" spans="1:17" ht="50.1" customHeight="1" x14ac:dyDescent="0.25">
      <c r="A53" s="2">
        <v>48</v>
      </c>
      <c r="B53" s="3" t="s">
        <v>56</v>
      </c>
      <c r="C53" s="14" t="s">
        <v>4</v>
      </c>
      <c r="D53" s="36">
        <v>2</v>
      </c>
      <c r="E53" s="36" t="s">
        <v>219</v>
      </c>
      <c r="F53" s="36">
        <v>10</v>
      </c>
      <c r="G53" s="36" t="s">
        <v>219</v>
      </c>
      <c r="H53" s="36" t="s">
        <v>219</v>
      </c>
      <c r="I53" s="36" t="s">
        <v>219</v>
      </c>
      <c r="J53" s="36" t="s">
        <v>219</v>
      </c>
      <c r="K53" s="36">
        <v>5</v>
      </c>
      <c r="L53" s="36">
        <v>2</v>
      </c>
      <c r="M53" s="17">
        <f t="shared" si="5"/>
        <v>19</v>
      </c>
      <c r="N53" s="20">
        <v>0</v>
      </c>
      <c r="O53" s="20">
        <f t="shared" si="6"/>
        <v>0</v>
      </c>
      <c r="P53" s="20">
        <f t="shared" si="7"/>
        <v>0</v>
      </c>
      <c r="Q53" s="20">
        <f t="shared" si="8"/>
        <v>0</v>
      </c>
    </row>
    <row r="54" spans="1:17" ht="87" customHeight="1" x14ac:dyDescent="0.25">
      <c r="A54" s="2">
        <v>49</v>
      </c>
      <c r="B54" s="3" t="s">
        <v>58</v>
      </c>
      <c r="C54" s="14" t="s">
        <v>4</v>
      </c>
      <c r="D54" s="36" t="s">
        <v>219</v>
      </c>
      <c r="E54" s="36" t="s">
        <v>219</v>
      </c>
      <c r="F54" s="36">
        <v>40</v>
      </c>
      <c r="G54" s="36" t="s">
        <v>219</v>
      </c>
      <c r="H54" s="36" t="s">
        <v>219</v>
      </c>
      <c r="I54" s="36" t="s">
        <v>219</v>
      </c>
      <c r="J54" s="36" t="s">
        <v>219</v>
      </c>
      <c r="K54" s="36" t="s">
        <v>219</v>
      </c>
      <c r="L54" s="36">
        <v>12</v>
      </c>
      <c r="M54" s="17">
        <f t="shared" si="5"/>
        <v>52</v>
      </c>
      <c r="N54" s="20">
        <v>0</v>
      </c>
      <c r="O54" s="20">
        <f t="shared" si="6"/>
        <v>0</v>
      </c>
      <c r="P54" s="20">
        <f t="shared" si="7"/>
        <v>0</v>
      </c>
      <c r="Q54" s="20">
        <f t="shared" si="8"/>
        <v>0</v>
      </c>
    </row>
    <row r="55" spans="1:17" ht="50.1" customHeight="1" x14ac:dyDescent="0.25">
      <c r="A55" s="2">
        <v>50</v>
      </c>
      <c r="B55" s="5" t="s">
        <v>59</v>
      </c>
      <c r="C55" s="14" t="s">
        <v>4</v>
      </c>
      <c r="D55" s="36" t="s">
        <v>219</v>
      </c>
      <c r="E55" s="36" t="s">
        <v>219</v>
      </c>
      <c r="F55" s="36">
        <v>15</v>
      </c>
      <c r="G55" s="36" t="s">
        <v>219</v>
      </c>
      <c r="H55" s="36" t="s">
        <v>219</v>
      </c>
      <c r="I55" s="36" t="s">
        <v>219</v>
      </c>
      <c r="J55" s="36" t="s">
        <v>219</v>
      </c>
      <c r="K55" s="36">
        <v>5</v>
      </c>
      <c r="L55" s="36">
        <v>1</v>
      </c>
      <c r="M55" s="17">
        <f t="shared" si="5"/>
        <v>21</v>
      </c>
      <c r="N55" s="20">
        <v>0</v>
      </c>
      <c r="O55" s="20">
        <f t="shared" si="6"/>
        <v>0</v>
      </c>
      <c r="P55" s="20">
        <f t="shared" si="7"/>
        <v>0</v>
      </c>
      <c r="Q55" s="20">
        <f t="shared" si="8"/>
        <v>0</v>
      </c>
    </row>
    <row r="56" spans="1:17" ht="67.5" customHeight="1" x14ac:dyDescent="0.25">
      <c r="A56" s="2">
        <v>51</v>
      </c>
      <c r="B56" s="5" t="s">
        <v>60</v>
      </c>
      <c r="C56" s="14" t="s">
        <v>4</v>
      </c>
      <c r="D56" s="36" t="s">
        <v>219</v>
      </c>
      <c r="E56" s="36" t="s">
        <v>219</v>
      </c>
      <c r="F56" s="36" t="s">
        <v>219</v>
      </c>
      <c r="G56" s="36" t="s">
        <v>219</v>
      </c>
      <c r="H56" s="36" t="s">
        <v>219</v>
      </c>
      <c r="I56" s="36">
        <v>1</v>
      </c>
      <c r="J56" s="36" t="s">
        <v>219</v>
      </c>
      <c r="K56" s="36" t="s">
        <v>219</v>
      </c>
      <c r="L56" s="36" t="s">
        <v>219</v>
      </c>
      <c r="M56" s="17">
        <f t="shared" si="5"/>
        <v>1</v>
      </c>
      <c r="N56" s="20">
        <v>0</v>
      </c>
      <c r="O56" s="20">
        <f t="shared" si="6"/>
        <v>0</v>
      </c>
      <c r="P56" s="20">
        <f t="shared" si="7"/>
        <v>0</v>
      </c>
      <c r="Q56" s="20">
        <f t="shared" si="8"/>
        <v>0</v>
      </c>
    </row>
    <row r="57" spans="1:17" ht="81" customHeight="1" x14ac:dyDescent="0.25">
      <c r="A57" s="2">
        <v>52</v>
      </c>
      <c r="B57" s="3" t="s">
        <v>62</v>
      </c>
      <c r="C57" s="14" t="s">
        <v>4</v>
      </c>
      <c r="D57" s="36" t="s">
        <v>219</v>
      </c>
      <c r="E57" s="36" t="s">
        <v>219</v>
      </c>
      <c r="F57" s="36" t="s">
        <v>219</v>
      </c>
      <c r="G57" s="36" t="s">
        <v>219</v>
      </c>
      <c r="H57" s="36">
        <v>1</v>
      </c>
      <c r="I57" s="36" t="s">
        <v>219</v>
      </c>
      <c r="J57" s="36" t="s">
        <v>219</v>
      </c>
      <c r="K57" s="36" t="s">
        <v>219</v>
      </c>
      <c r="L57" s="36">
        <v>1</v>
      </c>
      <c r="M57" s="17">
        <f t="shared" si="5"/>
        <v>2</v>
      </c>
      <c r="N57" s="20">
        <v>0</v>
      </c>
      <c r="O57" s="20">
        <f t="shared" si="6"/>
        <v>0</v>
      </c>
      <c r="P57" s="20">
        <f t="shared" si="7"/>
        <v>0</v>
      </c>
      <c r="Q57" s="20">
        <f t="shared" si="8"/>
        <v>0</v>
      </c>
    </row>
    <row r="58" spans="1:17" ht="72" customHeight="1" x14ac:dyDescent="0.25">
      <c r="A58" s="2">
        <v>53</v>
      </c>
      <c r="B58" s="3" t="s">
        <v>63</v>
      </c>
      <c r="C58" s="14" t="s">
        <v>4</v>
      </c>
      <c r="D58" s="36" t="s">
        <v>219</v>
      </c>
      <c r="E58" s="36" t="s">
        <v>219</v>
      </c>
      <c r="F58" s="36">
        <v>2</v>
      </c>
      <c r="G58" s="36" t="s">
        <v>219</v>
      </c>
      <c r="H58" s="36" t="s">
        <v>219</v>
      </c>
      <c r="I58" s="36" t="s">
        <v>219</v>
      </c>
      <c r="J58" s="36" t="s">
        <v>219</v>
      </c>
      <c r="K58" s="36" t="s">
        <v>219</v>
      </c>
      <c r="L58" s="36" t="s">
        <v>219</v>
      </c>
      <c r="M58" s="17">
        <f t="shared" si="5"/>
        <v>2</v>
      </c>
      <c r="N58" s="20">
        <v>0</v>
      </c>
      <c r="O58" s="20">
        <f t="shared" si="6"/>
        <v>0</v>
      </c>
      <c r="P58" s="20">
        <f t="shared" si="7"/>
        <v>0</v>
      </c>
      <c r="Q58" s="20">
        <f t="shared" si="8"/>
        <v>0</v>
      </c>
    </row>
    <row r="59" spans="1:17" ht="50.1" customHeight="1" x14ac:dyDescent="0.25">
      <c r="A59" s="2">
        <v>54</v>
      </c>
      <c r="B59" s="3" t="s">
        <v>64</v>
      </c>
      <c r="C59" s="14" t="s">
        <v>65</v>
      </c>
      <c r="D59" s="36" t="s">
        <v>219</v>
      </c>
      <c r="E59" s="36" t="s">
        <v>219</v>
      </c>
      <c r="F59" s="36">
        <v>5</v>
      </c>
      <c r="G59" s="36" t="s">
        <v>219</v>
      </c>
      <c r="H59" s="36">
        <v>1</v>
      </c>
      <c r="I59" s="36" t="s">
        <v>219</v>
      </c>
      <c r="J59" s="36" t="s">
        <v>219</v>
      </c>
      <c r="K59" s="36" t="s">
        <v>219</v>
      </c>
      <c r="L59" s="36">
        <v>1</v>
      </c>
      <c r="M59" s="17">
        <f t="shared" si="5"/>
        <v>7</v>
      </c>
      <c r="N59" s="20">
        <v>0</v>
      </c>
      <c r="O59" s="20">
        <f t="shared" si="6"/>
        <v>0</v>
      </c>
      <c r="P59" s="20">
        <f t="shared" si="7"/>
        <v>0</v>
      </c>
      <c r="Q59" s="20">
        <f t="shared" si="8"/>
        <v>0</v>
      </c>
    </row>
    <row r="60" spans="1:17" ht="50.1" customHeight="1" x14ac:dyDescent="0.25">
      <c r="A60" s="2">
        <v>55</v>
      </c>
      <c r="B60" s="3" t="s">
        <v>66</v>
      </c>
      <c r="C60" s="14" t="s">
        <v>65</v>
      </c>
      <c r="D60" s="36" t="s">
        <v>219</v>
      </c>
      <c r="E60" s="36" t="s">
        <v>219</v>
      </c>
      <c r="F60" s="36">
        <v>5</v>
      </c>
      <c r="G60" s="36" t="s">
        <v>219</v>
      </c>
      <c r="H60" s="36" t="s">
        <v>219</v>
      </c>
      <c r="I60" s="36">
        <v>3</v>
      </c>
      <c r="J60" s="36" t="s">
        <v>219</v>
      </c>
      <c r="K60" s="36" t="s">
        <v>219</v>
      </c>
      <c r="L60" s="36" t="s">
        <v>219</v>
      </c>
      <c r="M60" s="17">
        <f t="shared" si="5"/>
        <v>8</v>
      </c>
      <c r="N60" s="20">
        <v>0</v>
      </c>
      <c r="O60" s="20">
        <f t="shared" si="6"/>
        <v>0</v>
      </c>
      <c r="P60" s="20">
        <f t="shared" si="7"/>
        <v>0</v>
      </c>
      <c r="Q60" s="20">
        <f t="shared" si="8"/>
        <v>0</v>
      </c>
    </row>
    <row r="61" spans="1:17" ht="50.1" customHeight="1" x14ac:dyDescent="0.25">
      <c r="A61" s="2">
        <v>56</v>
      </c>
      <c r="B61" s="3" t="s">
        <v>70</v>
      </c>
      <c r="C61" s="14" t="s">
        <v>4</v>
      </c>
      <c r="D61" s="36">
        <v>5</v>
      </c>
      <c r="E61" s="36" t="s">
        <v>219</v>
      </c>
      <c r="F61" s="36">
        <v>10</v>
      </c>
      <c r="G61" s="36" t="s">
        <v>219</v>
      </c>
      <c r="H61" s="36" t="s">
        <v>219</v>
      </c>
      <c r="I61" s="36" t="s">
        <v>219</v>
      </c>
      <c r="J61" s="36">
        <v>2</v>
      </c>
      <c r="K61" s="36" t="s">
        <v>219</v>
      </c>
      <c r="L61" s="36">
        <v>6</v>
      </c>
      <c r="M61" s="17">
        <f t="shared" si="5"/>
        <v>23</v>
      </c>
      <c r="N61" s="20">
        <v>0</v>
      </c>
      <c r="O61" s="20">
        <f t="shared" si="6"/>
        <v>0</v>
      </c>
      <c r="P61" s="20">
        <f t="shared" si="7"/>
        <v>0</v>
      </c>
      <c r="Q61" s="20">
        <f t="shared" si="8"/>
        <v>0</v>
      </c>
    </row>
    <row r="62" spans="1:17" ht="50.1" customHeight="1" x14ac:dyDescent="0.25">
      <c r="A62" s="2">
        <v>57</v>
      </c>
      <c r="B62" s="3" t="s">
        <v>106</v>
      </c>
      <c r="C62" s="14" t="s">
        <v>4</v>
      </c>
      <c r="D62" s="36">
        <v>5</v>
      </c>
      <c r="E62" s="36" t="s">
        <v>219</v>
      </c>
      <c r="F62" s="36">
        <v>15</v>
      </c>
      <c r="G62" s="36" t="s">
        <v>219</v>
      </c>
      <c r="H62" s="36" t="s">
        <v>219</v>
      </c>
      <c r="I62" s="36">
        <v>4</v>
      </c>
      <c r="J62" s="36">
        <v>2</v>
      </c>
      <c r="K62" s="36">
        <v>10</v>
      </c>
      <c r="L62" s="36">
        <v>5</v>
      </c>
      <c r="M62" s="17">
        <f t="shared" si="5"/>
        <v>41</v>
      </c>
      <c r="N62" s="20">
        <v>0</v>
      </c>
      <c r="O62" s="20">
        <f t="shared" si="6"/>
        <v>0</v>
      </c>
      <c r="P62" s="20">
        <f t="shared" si="7"/>
        <v>0</v>
      </c>
      <c r="Q62" s="20">
        <f t="shared" si="8"/>
        <v>0</v>
      </c>
    </row>
    <row r="63" spans="1:17" ht="50.1" customHeight="1" x14ac:dyDescent="0.25">
      <c r="A63" s="2">
        <v>58</v>
      </c>
      <c r="B63" s="3" t="s">
        <v>107</v>
      </c>
      <c r="C63" s="14" t="s">
        <v>4</v>
      </c>
      <c r="D63" s="36" t="s">
        <v>219</v>
      </c>
      <c r="E63" s="36" t="s">
        <v>219</v>
      </c>
      <c r="F63" s="36" t="s">
        <v>219</v>
      </c>
      <c r="G63" s="36" t="s">
        <v>219</v>
      </c>
      <c r="H63" s="36" t="s">
        <v>219</v>
      </c>
      <c r="I63" s="36" t="s">
        <v>219</v>
      </c>
      <c r="J63" s="36" t="s">
        <v>219</v>
      </c>
      <c r="K63" s="36" t="s">
        <v>219</v>
      </c>
      <c r="L63" s="36">
        <v>5</v>
      </c>
      <c r="M63" s="17">
        <f t="shared" si="5"/>
        <v>5</v>
      </c>
      <c r="N63" s="20">
        <v>0</v>
      </c>
      <c r="O63" s="20">
        <f t="shared" si="6"/>
        <v>0</v>
      </c>
      <c r="P63" s="20">
        <f t="shared" si="7"/>
        <v>0</v>
      </c>
      <c r="Q63" s="20">
        <f t="shared" si="8"/>
        <v>0</v>
      </c>
    </row>
    <row r="64" spans="1:17" ht="50.1" customHeight="1" x14ac:dyDescent="0.25">
      <c r="A64" s="2">
        <v>59</v>
      </c>
      <c r="B64" s="3" t="s">
        <v>71</v>
      </c>
      <c r="C64" s="14" t="s">
        <v>4</v>
      </c>
      <c r="D64" s="36" t="s">
        <v>219</v>
      </c>
      <c r="E64" s="36" t="s">
        <v>219</v>
      </c>
      <c r="F64" s="36" t="s">
        <v>219</v>
      </c>
      <c r="G64" s="36" t="s">
        <v>219</v>
      </c>
      <c r="H64" s="36" t="s">
        <v>219</v>
      </c>
      <c r="I64" s="36">
        <v>2</v>
      </c>
      <c r="J64" s="36">
        <v>1</v>
      </c>
      <c r="K64" s="36" t="s">
        <v>219</v>
      </c>
      <c r="L64" s="36" t="s">
        <v>219</v>
      </c>
      <c r="M64" s="17">
        <f t="shared" si="5"/>
        <v>3</v>
      </c>
      <c r="N64" s="20">
        <v>0</v>
      </c>
      <c r="O64" s="20">
        <f t="shared" si="6"/>
        <v>0</v>
      </c>
      <c r="P64" s="20">
        <f t="shared" si="7"/>
        <v>0</v>
      </c>
      <c r="Q64" s="20">
        <f t="shared" si="8"/>
        <v>0</v>
      </c>
    </row>
    <row r="65" spans="1:17" ht="50.1" customHeight="1" x14ac:dyDescent="0.25">
      <c r="A65" s="2">
        <v>60</v>
      </c>
      <c r="B65" s="3" t="s">
        <v>72</v>
      </c>
      <c r="C65" s="14" t="s">
        <v>4</v>
      </c>
      <c r="D65" s="36">
        <v>20</v>
      </c>
      <c r="E65" s="36" t="s">
        <v>219</v>
      </c>
      <c r="F65" s="36">
        <v>10</v>
      </c>
      <c r="G65" s="36" t="s">
        <v>219</v>
      </c>
      <c r="H65" s="36" t="s">
        <v>219</v>
      </c>
      <c r="I65" s="36" t="s">
        <v>219</v>
      </c>
      <c r="J65" s="36" t="s">
        <v>219</v>
      </c>
      <c r="K65" s="36" t="s">
        <v>219</v>
      </c>
      <c r="L65" s="36" t="s">
        <v>219</v>
      </c>
      <c r="M65" s="17">
        <f t="shared" si="5"/>
        <v>30</v>
      </c>
      <c r="N65" s="20">
        <v>0</v>
      </c>
      <c r="O65" s="20">
        <f t="shared" si="6"/>
        <v>0</v>
      </c>
      <c r="P65" s="20">
        <f t="shared" si="7"/>
        <v>0</v>
      </c>
      <c r="Q65" s="20">
        <f t="shared" si="8"/>
        <v>0</v>
      </c>
    </row>
    <row r="66" spans="1:17" ht="50.1" customHeight="1" x14ac:dyDescent="0.25">
      <c r="A66" s="2">
        <v>61</v>
      </c>
      <c r="B66" s="3" t="s">
        <v>116</v>
      </c>
      <c r="C66" s="14" t="s">
        <v>4</v>
      </c>
      <c r="D66" s="36" t="s">
        <v>219</v>
      </c>
      <c r="E66" s="36" t="s">
        <v>219</v>
      </c>
      <c r="F66" s="36" t="s">
        <v>219</v>
      </c>
      <c r="G66" s="36" t="s">
        <v>219</v>
      </c>
      <c r="H66" s="36">
        <v>2</v>
      </c>
      <c r="I66" s="36">
        <v>5</v>
      </c>
      <c r="J66" s="36">
        <v>4</v>
      </c>
      <c r="K66" s="36" t="s">
        <v>219</v>
      </c>
      <c r="L66" s="36" t="s">
        <v>219</v>
      </c>
      <c r="M66" s="17">
        <f t="shared" si="5"/>
        <v>11</v>
      </c>
      <c r="N66" s="20">
        <v>0</v>
      </c>
      <c r="O66" s="20">
        <f t="shared" si="6"/>
        <v>0</v>
      </c>
      <c r="P66" s="20">
        <f t="shared" si="7"/>
        <v>0</v>
      </c>
      <c r="Q66" s="20">
        <f t="shared" si="8"/>
        <v>0</v>
      </c>
    </row>
    <row r="67" spans="1:17" ht="50.1" customHeight="1" x14ac:dyDescent="0.25">
      <c r="A67" s="2">
        <v>62</v>
      </c>
      <c r="B67" s="3" t="s">
        <v>117</v>
      </c>
      <c r="C67" s="14" t="s">
        <v>4</v>
      </c>
      <c r="D67" s="36" t="s">
        <v>219</v>
      </c>
      <c r="E67" s="36" t="s">
        <v>219</v>
      </c>
      <c r="F67" s="36" t="s">
        <v>219</v>
      </c>
      <c r="G67" s="36" t="s">
        <v>219</v>
      </c>
      <c r="H67" s="36">
        <v>2</v>
      </c>
      <c r="I67" s="36">
        <v>5</v>
      </c>
      <c r="J67" s="36">
        <v>2</v>
      </c>
      <c r="K67" s="36" t="s">
        <v>219</v>
      </c>
      <c r="L67" s="36" t="s">
        <v>219</v>
      </c>
      <c r="M67" s="17">
        <f t="shared" si="5"/>
        <v>9</v>
      </c>
      <c r="N67" s="20">
        <v>0</v>
      </c>
      <c r="O67" s="20">
        <f t="shared" si="6"/>
        <v>0</v>
      </c>
      <c r="P67" s="20">
        <f t="shared" si="7"/>
        <v>0</v>
      </c>
      <c r="Q67" s="20">
        <f t="shared" si="8"/>
        <v>0</v>
      </c>
    </row>
    <row r="68" spans="1:17" ht="50.1" customHeight="1" x14ac:dyDescent="0.25">
      <c r="A68" s="2">
        <v>63</v>
      </c>
      <c r="B68" s="3" t="s">
        <v>118</v>
      </c>
      <c r="C68" s="14" t="s">
        <v>4</v>
      </c>
      <c r="D68" s="36">
        <v>10</v>
      </c>
      <c r="E68" s="36">
        <v>10</v>
      </c>
      <c r="F68" s="36">
        <v>20</v>
      </c>
      <c r="G68" s="36">
        <v>40</v>
      </c>
      <c r="H68" s="36" t="s">
        <v>219</v>
      </c>
      <c r="I68" s="36">
        <v>15</v>
      </c>
      <c r="J68" s="36">
        <v>10</v>
      </c>
      <c r="K68" s="36" t="s">
        <v>219</v>
      </c>
      <c r="L68" s="36">
        <v>12</v>
      </c>
      <c r="M68" s="17">
        <f t="shared" si="5"/>
        <v>117</v>
      </c>
      <c r="N68" s="20">
        <v>0</v>
      </c>
      <c r="O68" s="20">
        <f t="shared" si="6"/>
        <v>0</v>
      </c>
      <c r="P68" s="20">
        <f t="shared" si="7"/>
        <v>0</v>
      </c>
      <c r="Q68" s="20">
        <f t="shared" si="8"/>
        <v>0</v>
      </c>
    </row>
    <row r="69" spans="1:17" ht="50.1" customHeight="1" x14ac:dyDescent="0.25">
      <c r="A69" s="2">
        <v>64</v>
      </c>
      <c r="B69" s="3" t="s">
        <v>119</v>
      </c>
      <c r="C69" s="14" t="s">
        <v>4</v>
      </c>
      <c r="D69" s="36" t="s">
        <v>219</v>
      </c>
      <c r="E69" s="36" t="s">
        <v>219</v>
      </c>
      <c r="F69" s="36" t="s">
        <v>219</v>
      </c>
      <c r="G69" s="36" t="s">
        <v>219</v>
      </c>
      <c r="H69" s="36">
        <v>5</v>
      </c>
      <c r="I69" s="36" t="s">
        <v>219</v>
      </c>
      <c r="J69" s="36" t="s">
        <v>219</v>
      </c>
      <c r="K69" s="36">
        <v>20</v>
      </c>
      <c r="L69" s="36" t="s">
        <v>219</v>
      </c>
      <c r="M69" s="17">
        <f t="shared" si="5"/>
        <v>25</v>
      </c>
      <c r="N69" s="20">
        <v>0</v>
      </c>
      <c r="O69" s="20">
        <f t="shared" si="6"/>
        <v>0</v>
      </c>
      <c r="P69" s="20">
        <f t="shared" si="7"/>
        <v>0</v>
      </c>
      <c r="Q69" s="20">
        <f t="shared" si="8"/>
        <v>0</v>
      </c>
    </row>
    <row r="70" spans="1:17" ht="50.1" customHeight="1" x14ac:dyDescent="0.25">
      <c r="A70" s="2">
        <v>65</v>
      </c>
      <c r="B70" s="3" t="s">
        <v>120</v>
      </c>
      <c r="C70" s="14" t="s">
        <v>4</v>
      </c>
      <c r="D70" s="36" t="s">
        <v>219</v>
      </c>
      <c r="E70" s="36" t="s">
        <v>219</v>
      </c>
      <c r="F70" s="36">
        <v>30</v>
      </c>
      <c r="G70" s="36" t="s">
        <v>219</v>
      </c>
      <c r="H70" s="36" t="s">
        <v>219</v>
      </c>
      <c r="I70" s="36" t="s">
        <v>219</v>
      </c>
      <c r="J70" s="36" t="s">
        <v>219</v>
      </c>
      <c r="K70" s="36">
        <v>20</v>
      </c>
      <c r="L70" s="36" t="s">
        <v>219</v>
      </c>
      <c r="M70" s="17">
        <f t="shared" si="5"/>
        <v>50</v>
      </c>
      <c r="N70" s="20">
        <v>0</v>
      </c>
      <c r="O70" s="20">
        <f t="shared" si="6"/>
        <v>0</v>
      </c>
      <c r="P70" s="20">
        <f t="shared" si="7"/>
        <v>0</v>
      </c>
      <c r="Q70" s="20">
        <f t="shared" si="8"/>
        <v>0</v>
      </c>
    </row>
    <row r="71" spans="1:17" ht="50.1" customHeight="1" x14ac:dyDescent="0.25">
      <c r="A71" s="2">
        <v>66</v>
      </c>
      <c r="B71" s="3" t="s">
        <v>121</v>
      </c>
      <c r="C71" s="14" t="s">
        <v>4</v>
      </c>
      <c r="D71" s="36" t="s">
        <v>219</v>
      </c>
      <c r="E71" s="36" t="s">
        <v>219</v>
      </c>
      <c r="F71" s="36">
        <v>30</v>
      </c>
      <c r="G71" s="36" t="s">
        <v>219</v>
      </c>
      <c r="H71" s="36">
        <v>5</v>
      </c>
      <c r="I71" s="36" t="s">
        <v>219</v>
      </c>
      <c r="J71" s="36" t="s">
        <v>219</v>
      </c>
      <c r="K71" s="36">
        <v>20</v>
      </c>
      <c r="L71" s="36" t="s">
        <v>219</v>
      </c>
      <c r="M71" s="17">
        <f t="shared" si="5"/>
        <v>55</v>
      </c>
      <c r="N71" s="20">
        <v>0</v>
      </c>
      <c r="O71" s="20">
        <f t="shared" si="6"/>
        <v>0</v>
      </c>
      <c r="P71" s="20">
        <f t="shared" si="7"/>
        <v>0</v>
      </c>
      <c r="Q71" s="20">
        <f t="shared" si="8"/>
        <v>0</v>
      </c>
    </row>
    <row r="72" spans="1:17" ht="50.1" customHeight="1" x14ac:dyDescent="0.25">
      <c r="A72" s="2">
        <v>67</v>
      </c>
      <c r="B72" s="3" t="s">
        <v>125</v>
      </c>
      <c r="C72" s="14" t="s">
        <v>4</v>
      </c>
      <c r="D72" s="36" t="s">
        <v>219</v>
      </c>
      <c r="E72" s="36" t="s">
        <v>219</v>
      </c>
      <c r="F72" s="36" t="s">
        <v>219</v>
      </c>
      <c r="G72" s="36">
        <v>10</v>
      </c>
      <c r="H72" s="36" t="s">
        <v>219</v>
      </c>
      <c r="I72" s="36" t="s">
        <v>219</v>
      </c>
      <c r="J72" s="36" t="s">
        <v>219</v>
      </c>
      <c r="K72" s="36" t="s">
        <v>219</v>
      </c>
      <c r="L72" s="36" t="s">
        <v>219</v>
      </c>
      <c r="M72" s="17">
        <f t="shared" si="5"/>
        <v>10</v>
      </c>
      <c r="N72" s="20">
        <v>0</v>
      </c>
      <c r="O72" s="20">
        <f t="shared" si="6"/>
        <v>0</v>
      </c>
      <c r="P72" s="20">
        <f t="shared" si="7"/>
        <v>0</v>
      </c>
      <c r="Q72" s="20">
        <f t="shared" si="8"/>
        <v>0</v>
      </c>
    </row>
    <row r="73" spans="1:17" ht="50.1" customHeight="1" x14ac:dyDescent="0.25">
      <c r="A73" s="2">
        <v>68</v>
      </c>
      <c r="B73" s="3" t="s">
        <v>73</v>
      </c>
      <c r="C73" s="14" t="s">
        <v>16</v>
      </c>
      <c r="D73" s="36">
        <v>10</v>
      </c>
      <c r="E73" s="36">
        <v>10</v>
      </c>
      <c r="F73" s="36" t="s">
        <v>219</v>
      </c>
      <c r="G73" s="36">
        <v>30</v>
      </c>
      <c r="H73" s="36" t="s">
        <v>219</v>
      </c>
      <c r="I73" s="36">
        <v>4</v>
      </c>
      <c r="J73" s="36">
        <v>2</v>
      </c>
      <c r="K73" s="36">
        <v>2</v>
      </c>
      <c r="L73" s="36" t="s">
        <v>219</v>
      </c>
      <c r="M73" s="17">
        <f t="shared" ref="M73:M96" si="9">SUM(D73:L73)</f>
        <v>58</v>
      </c>
      <c r="N73" s="20">
        <v>0</v>
      </c>
      <c r="O73" s="20">
        <f t="shared" si="6"/>
        <v>0</v>
      </c>
      <c r="P73" s="20">
        <f t="shared" si="7"/>
        <v>0</v>
      </c>
      <c r="Q73" s="20">
        <f t="shared" si="8"/>
        <v>0</v>
      </c>
    </row>
    <row r="74" spans="1:17" ht="50.1" customHeight="1" x14ac:dyDescent="0.25">
      <c r="A74" s="2">
        <v>69</v>
      </c>
      <c r="B74" s="3" t="s">
        <v>74</v>
      </c>
      <c r="C74" s="14" t="s">
        <v>16</v>
      </c>
      <c r="D74" s="36">
        <v>10</v>
      </c>
      <c r="E74" s="36">
        <v>30</v>
      </c>
      <c r="F74" s="36">
        <v>20</v>
      </c>
      <c r="G74" s="36">
        <v>20</v>
      </c>
      <c r="H74" s="36" t="s">
        <v>219</v>
      </c>
      <c r="I74" s="36" t="s">
        <v>219</v>
      </c>
      <c r="J74" s="36">
        <v>2</v>
      </c>
      <c r="K74" s="36" t="s">
        <v>219</v>
      </c>
      <c r="L74" s="36">
        <v>3</v>
      </c>
      <c r="M74" s="17">
        <f t="shared" si="9"/>
        <v>85</v>
      </c>
      <c r="N74" s="20">
        <v>0</v>
      </c>
      <c r="O74" s="20">
        <f t="shared" si="6"/>
        <v>0</v>
      </c>
      <c r="P74" s="20">
        <f t="shared" si="7"/>
        <v>0</v>
      </c>
      <c r="Q74" s="20">
        <f t="shared" si="8"/>
        <v>0</v>
      </c>
    </row>
    <row r="75" spans="1:17" ht="50.1" customHeight="1" x14ac:dyDescent="0.25">
      <c r="A75" s="2">
        <v>70</v>
      </c>
      <c r="B75" s="3" t="s">
        <v>75</v>
      </c>
      <c r="C75" s="14" t="s">
        <v>76</v>
      </c>
      <c r="D75" s="36" t="s">
        <v>219</v>
      </c>
      <c r="E75" s="36" t="s">
        <v>219</v>
      </c>
      <c r="F75" s="36">
        <v>20</v>
      </c>
      <c r="G75" s="36">
        <v>10</v>
      </c>
      <c r="H75" s="36" t="s">
        <v>219</v>
      </c>
      <c r="I75" s="36">
        <v>4</v>
      </c>
      <c r="J75" s="36">
        <v>2</v>
      </c>
      <c r="K75" s="36" t="s">
        <v>219</v>
      </c>
      <c r="L75" s="36" t="s">
        <v>219</v>
      </c>
      <c r="M75" s="17">
        <f t="shared" si="9"/>
        <v>36</v>
      </c>
      <c r="N75" s="20">
        <v>0</v>
      </c>
      <c r="O75" s="20">
        <f t="shared" si="6"/>
        <v>0</v>
      </c>
      <c r="P75" s="20">
        <f t="shared" si="7"/>
        <v>0</v>
      </c>
      <c r="Q75" s="20">
        <f t="shared" si="8"/>
        <v>0</v>
      </c>
    </row>
    <row r="76" spans="1:17" ht="50.1" customHeight="1" x14ac:dyDescent="0.25">
      <c r="A76" s="2">
        <v>71</v>
      </c>
      <c r="B76" s="3" t="s">
        <v>77</v>
      </c>
      <c r="C76" s="14" t="s">
        <v>4</v>
      </c>
      <c r="D76" s="36">
        <v>10</v>
      </c>
      <c r="E76" s="36">
        <v>40</v>
      </c>
      <c r="F76" s="36" t="s">
        <v>219</v>
      </c>
      <c r="G76" s="36" t="s">
        <v>219</v>
      </c>
      <c r="H76" s="36">
        <v>3</v>
      </c>
      <c r="I76" s="36">
        <v>4</v>
      </c>
      <c r="J76" s="36">
        <v>2</v>
      </c>
      <c r="K76" s="36" t="s">
        <v>219</v>
      </c>
      <c r="L76" s="36" t="s">
        <v>219</v>
      </c>
      <c r="M76" s="17">
        <f t="shared" si="9"/>
        <v>59</v>
      </c>
      <c r="N76" s="20">
        <v>0</v>
      </c>
      <c r="O76" s="20">
        <f t="shared" si="6"/>
        <v>0</v>
      </c>
      <c r="P76" s="20">
        <f t="shared" si="7"/>
        <v>0</v>
      </c>
      <c r="Q76" s="20">
        <f t="shared" si="8"/>
        <v>0</v>
      </c>
    </row>
    <row r="77" spans="1:17" ht="50.1" customHeight="1" x14ac:dyDescent="0.25">
      <c r="A77" s="2">
        <v>72</v>
      </c>
      <c r="B77" s="3" t="s">
        <v>78</v>
      </c>
      <c r="C77" s="14" t="s">
        <v>4</v>
      </c>
      <c r="D77" s="36" t="s">
        <v>219</v>
      </c>
      <c r="E77" s="36" t="s">
        <v>219</v>
      </c>
      <c r="F77" s="36" t="s">
        <v>219</v>
      </c>
      <c r="G77" s="36" t="s">
        <v>219</v>
      </c>
      <c r="H77" s="36">
        <v>3</v>
      </c>
      <c r="I77" s="36">
        <v>4</v>
      </c>
      <c r="J77" s="36">
        <v>2</v>
      </c>
      <c r="K77" s="36" t="s">
        <v>219</v>
      </c>
      <c r="L77" s="36" t="s">
        <v>219</v>
      </c>
      <c r="M77" s="17">
        <f t="shared" si="9"/>
        <v>9</v>
      </c>
      <c r="N77" s="20">
        <v>0</v>
      </c>
      <c r="O77" s="20">
        <f t="shared" si="6"/>
        <v>0</v>
      </c>
      <c r="P77" s="20">
        <f t="shared" si="7"/>
        <v>0</v>
      </c>
      <c r="Q77" s="20">
        <f t="shared" si="8"/>
        <v>0</v>
      </c>
    </row>
    <row r="78" spans="1:17" ht="50.1" customHeight="1" x14ac:dyDescent="0.25">
      <c r="A78" s="2">
        <v>73</v>
      </c>
      <c r="B78" s="3" t="s">
        <v>79</v>
      </c>
      <c r="C78" s="14" t="s">
        <v>4</v>
      </c>
      <c r="D78" s="36" t="s">
        <v>219</v>
      </c>
      <c r="E78" s="36" t="s">
        <v>219</v>
      </c>
      <c r="F78" s="36">
        <v>5</v>
      </c>
      <c r="G78" s="36">
        <v>10</v>
      </c>
      <c r="H78" s="36" t="s">
        <v>219</v>
      </c>
      <c r="I78" s="36" t="s">
        <v>219</v>
      </c>
      <c r="J78" s="36" t="s">
        <v>219</v>
      </c>
      <c r="K78" s="36" t="s">
        <v>219</v>
      </c>
      <c r="L78" s="36" t="s">
        <v>219</v>
      </c>
      <c r="M78" s="17">
        <f t="shared" si="9"/>
        <v>15</v>
      </c>
      <c r="N78" s="20">
        <v>0</v>
      </c>
      <c r="O78" s="20">
        <f t="shared" si="6"/>
        <v>0</v>
      </c>
      <c r="P78" s="20">
        <f t="shared" si="7"/>
        <v>0</v>
      </c>
      <c r="Q78" s="20">
        <f t="shared" si="8"/>
        <v>0</v>
      </c>
    </row>
    <row r="79" spans="1:17" ht="50.1" customHeight="1" x14ac:dyDescent="0.25">
      <c r="A79" s="2">
        <v>74</v>
      </c>
      <c r="B79" s="3" t="s">
        <v>80</v>
      </c>
      <c r="C79" s="14" t="s">
        <v>4</v>
      </c>
      <c r="D79" s="36" t="s">
        <v>219</v>
      </c>
      <c r="E79" s="36" t="s">
        <v>219</v>
      </c>
      <c r="F79" s="36">
        <v>4</v>
      </c>
      <c r="G79" s="36">
        <v>3</v>
      </c>
      <c r="H79" s="36" t="s">
        <v>219</v>
      </c>
      <c r="I79" s="36" t="s">
        <v>219</v>
      </c>
      <c r="J79" s="36" t="s">
        <v>219</v>
      </c>
      <c r="K79" s="36" t="s">
        <v>219</v>
      </c>
      <c r="L79" s="36">
        <v>4</v>
      </c>
      <c r="M79" s="17">
        <f t="shared" si="9"/>
        <v>11</v>
      </c>
      <c r="N79" s="20">
        <v>0</v>
      </c>
      <c r="O79" s="20">
        <f t="shared" si="6"/>
        <v>0</v>
      </c>
      <c r="P79" s="20">
        <f t="shared" si="7"/>
        <v>0</v>
      </c>
      <c r="Q79" s="20">
        <f t="shared" si="8"/>
        <v>0</v>
      </c>
    </row>
    <row r="80" spans="1:17" ht="64.5" customHeight="1" x14ac:dyDescent="0.25">
      <c r="A80" s="2">
        <v>75</v>
      </c>
      <c r="B80" s="3" t="s">
        <v>81</v>
      </c>
      <c r="C80" s="14" t="s">
        <v>4</v>
      </c>
      <c r="D80" s="36" t="s">
        <v>219</v>
      </c>
      <c r="E80" s="36">
        <v>1</v>
      </c>
      <c r="F80" s="36" t="s">
        <v>219</v>
      </c>
      <c r="G80" s="36" t="s">
        <v>219</v>
      </c>
      <c r="H80" s="36">
        <v>1</v>
      </c>
      <c r="I80" s="36" t="s">
        <v>219</v>
      </c>
      <c r="J80" s="36" t="s">
        <v>219</v>
      </c>
      <c r="K80" s="36" t="s">
        <v>219</v>
      </c>
      <c r="L80" s="36" t="s">
        <v>219</v>
      </c>
      <c r="M80" s="17">
        <f t="shared" si="9"/>
        <v>2</v>
      </c>
      <c r="N80" s="20">
        <v>0</v>
      </c>
      <c r="O80" s="20">
        <f t="shared" si="6"/>
        <v>0</v>
      </c>
      <c r="P80" s="20">
        <f t="shared" si="7"/>
        <v>0</v>
      </c>
      <c r="Q80" s="20">
        <f t="shared" si="8"/>
        <v>0</v>
      </c>
    </row>
    <row r="81" spans="1:17" ht="77.25" customHeight="1" x14ac:dyDescent="0.25">
      <c r="A81" s="2">
        <v>76</v>
      </c>
      <c r="B81" s="3" t="s">
        <v>82</v>
      </c>
      <c r="C81" s="14" t="s">
        <v>4</v>
      </c>
      <c r="D81" s="36" t="s">
        <v>219</v>
      </c>
      <c r="E81" s="36" t="s">
        <v>219</v>
      </c>
      <c r="F81" s="36" t="s">
        <v>219</v>
      </c>
      <c r="G81" s="36" t="s">
        <v>219</v>
      </c>
      <c r="H81" s="36">
        <v>1</v>
      </c>
      <c r="I81" s="36" t="s">
        <v>219</v>
      </c>
      <c r="J81" s="36">
        <v>1</v>
      </c>
      <c r="K81" s="36" t="s">
        <v>219</v>
      </c>
      <c r="L81" s="36" t="s">
        <v>219</v>
      </c>
      <c r="M81" s="17">
        <f t="shared" si="9"/>
        <v>2</v>
      </c>
      <c r="N81" s="20">
        <v>0</v>
      </c>
      <c r="O81" s="20">
        <f t="shared" si="6"/>
        <v>0</v>
      </c>
      <c r="P81" s="20">
        <f t="shared" si="7"/>
        <v>0</v>
      </c>
      <c r="Q81" s="20">
        <f t="shared" si="8"/>
        <v>0</v>
      </c>
    </row>
    <row r="82" spans="1:17" ht="50.1" customHeight="1" x14ac:dyDescent="0.25">
      <c r="A82" s="2">
        <v>77</v>
      </c>
      <c r="B82" s="3" t="s">
        <v>84</v>
      </c>
      <c r="C82" s="14" t="s">
        <v>4</v>
      </c>
      <c r="D82" s="36">
        <v>3</v>
      </c>
      <c r="E82" s="36" t="s">
        <v>219</v>
      </c>
      <c r="F82" s="36">
        <v>5</v>
      </c>
      <c r="G82" s="36" t="s">
        <v>219</v>
      </c>
      <c r="H82" s="36" t="s">
        <v>219</v>
      </c>
      <c r="I82" s="36">
        <v>2</v>
      </c>
      <c r="J82" s="36" t="s">
        <v>219</v>
      </c>
      <c r="K82" s="36" t="s">
        <v>219</v>
      </c>
      <c r="L82" s="36">
        <v>3</v>
      </c>
      <c r="M82" s="17">
        <f t="shared" si="9"/>
        <v>13</v>
      </c>
      <c r="N82" s="20">
        <v>0</v>
      </c>
      <c r="O82" s="20">
        <f t="shared" si="6"/>
        <v>0</v>
      </c>
      <c r="P82" s="20">
        <f t="shared" si="7"/>
        <v>0</v>
      </c>
      <c r="Q82" s="20">
        <f t="shared" si="8"/>
        <v>0</v>
      </c>
    </row>
    <row r="83" spans="1:17" ht="50.1" customHeight="1" x14ac:dyDescent="0.25">
      <c r="A83" s="2">
        <v>78</v>
      </c>
      <c r="B83" s="3" t="s">
        <v>85</v>
      </c>
      <c r="C83" s="14" t="s">
        <v>4</v>
      </c>
      <c r="D83" s="36" t="s">
        <v>219</v>
      </c>
      <c r="E83" s="36" t="s">
        <v>219</v>
      </c>
      <c r="F83" s="36">
        <v>5</v>
      </c>
      <c r="G83" s="36" t="s">
        <v>219</v>
      </c>
      <c r="H83" s="36">
        <v>2</v>
      </c>
      <c r="I83" s="36" t="s">
        <v>219</v>
      </c>
      <c r="J83" s="36">
        <v>2</v>
      </c>
      <c r="K83" s="36">
        <v>6</v>
      </c>
      <c r="L83" s="36">
        <v>3</v>
      </c>
      <c r="M83" s="17">
        <f t="shared" si="9"/>
        <v>18</v>
      </c>
      <c r="N83" s="20">
        <v>0</v>
      </c>
      <c r="O83" s="20">
        <f t="shared" si="6"/>
        <v>0</v>
      </c>
      <c r="P83" s="20">
        <f t="shared" si="7"/>
        <v>0</v>
      </c>
      <c r="Q83" s="20">
        <f t="shared" si="8"/>
        <v>0</v>
      </c>
    </row>
    <row r="84" spans="1:17" ht="68.25" customHeight="1" x14ac:dyDescent="0.25">
      <c r="A84" s="2">
        <v>79</v>
      </c>
      <c r="B84" s="3" t="s">
        <v>88</v>
      </c>
      <c r="C84" s="14" t="s">
        <v>89</v>
      </c>
      <c r="D84" s="36" t="s">
        <v>219</v>
      </c>
      <c r="E84" s="36">
        <v>1</v>
      </c>
      <c r="F84" s="36" t="s">
        <v>219</v>
      </c>
      <c r="G84" s="36">
        <v>4</v>
      </c>
      <c r="H84" s="36" t="s">
        <v>219</v>
      </c>
      <c r="I84" s="36" t="s">
        <v>219</v>
      </c>
      <c r="J84" s="36">
        <v>1</v>
      </c>
      <c r="K84" s="36">
        <v>1</v>
      </c>
      <c r="L84" s="36" t="s">
        <v>219</v>
      </c>
      <c r="M84" s="17">
        <f t="shared" si="9"/>
        <v>7</v>
      </c>
      <c r="N84" s="20">
        <v>0</v>
      </c>
      <c r="O84" s="20">
        <f t="shared" si="6"/>
        <v>0</v>
      </c>
      <c r="P84" s="20">
        <f t="shared" si="7"/>
        <v>0</v>
      </c>
      <c r="Q84" s="20">
        <f t="shared" si="8"/>
        <v>0</v>
      </c>
    </row>
    <row r="85" spans="1:17" ht="50.1" customHeight="1" x14ac:dyDescent="0.25">
      <c r="A85" s="2">
        <v>80</v>
      </c>
      <c r="B85" s="6" t="s">
        <v>90</v>
      </c>
      <c r="C85" s="14" t="s">
        <v>4</v>
      </c>
      <c r="D85" s="36" t="s">
        <v>219</v>
      </c>
      <c r="E85" s="36" t="s">
        <v>219</v>
      </c>
      <c r="F85" s="36">
        <v>30</v>
      </c>
      <c r="G85" s="36" t="s">
        <v>219</v>
      </c>
      <c r="H85" s="36" t="s">
        <v>219</v>
      </c>
      <c r="I85" s="36" t="s">
        <v>219</v>
      </c>
      <c r="J85" s="36" t="s">
        <v>219</v>
      </c>
      <c r="K85" s="36" t="s">
        <v>219</v>
      </c>
      <c r="L85" s="36" t="s">
        <v>219</v>
      </c>
      <c r="M85" s="17">
        <f t="shared" si="9"/>
        <v>30</v>
      </c>
      <c r="N85" s="20">
        <v>0</v>
      </c>
      <c r="O85" s="20">
        <f t="shared" si="6"/>
        <v>0</v>
      </c>
      <c r="P85" s="20">
        <f t="shared" si="7"/>
        <v>0</v>
      </c>
      <c r="Q85" s="20">
        <f t="shared" si="8"/>
        <v>0</v>
      </c>
    </row>
    <row r="86" spans="1:17" ht="50.1" customHeight="1" x14ac:dyDescent="0.25">
      <c r="A86" s="2">
        <v>81</v>
      </c>
      <c r="B86" s="6" t="s">
        <v>91</v>
      </c>
      <c r="C86" s="14" t="s">
        <v>4</v>
      </c>
      <c r="D86" s="36">
        <v>1000</v>
      </c>
      <c r="E86" s="36">
        <v>300</v>
      </c>
      <c r="F86" s="36">
        <v>200</v>
      </c>
      <c r="G86" s="36" t="s">
        <v>219</v>
      </c>
      <c r="H86" s="36" t="s">
        <v>219</v>
      </c>
      <c r="I86" s="36" t="s">
        <v>219</v>
      </c>
      <c r="J86" s="36" t="s">
        <v>219</v>
      </c>
      <c r="K86" s="36" t="s">
        <v>219</v>
      </c>
      <c r="L86" s="36" t="s">
        <v>219</v>
      </c>
      <c r="M86" s="17">
        <f t="shared" si="9"/>
        <v>1500</v>
      </c>
      <c r="N86" s="20">
        <v>0</v>
      </c>
      <c r="O86" s="20">
        <f t="shared" si="6"/>
        <v>0</v>
      </c>
      <c r="P86" s="20">
        <f t="shared" si="7"/>
        <v>0</v>
      </c>
      <c r="Q86" s="20">
        <f t="shared" si="8"/>
        <v>0</v>
      </c>
    </row>
    <row r="87" spans="1:17" ht="50.1" customHeight="1" x14ac:dyDescent="0.25">
      <c r="A87" s="2">
        <v>82</v>
      </c>
      <c r="B87" s="3" t="s">
        <v>92</v>
      </c>
      <c r="C87" s="14" t="s">
        <v>93</v>
      </c>
      <c r="D87" s="36" t="s">
        <v>219</v>
      </c>
      <c r="E87" s="36" t="s">
        <v>219</v>
      </c>
      <c r="F87" s="36" t="s">
        <v>219</v>
      </c>
      <c r="G87" s="36" t="s">
        <v>219</v>
      </c>
      <c r="H87" s="36" t="s">
        <v>219</v>
      </c>
      <c r="I87" s="36" t="s">
        <v>219</v>
      </c>
      <c r="J87" s="36" t="s">
        <v>219</v>
      </c>
      <c r="K87" s="36" t="s">
        <v>219</v>
      </c>
      <c r="L87" s="36">
        <v>1</v>
      </c>
      <c r="M87" s="17">
        <f t="shared" si="9"/>
        <v>1</v>
      </c>
      <c r="N87" s="20">
        <v>0</v>
      </c>
      <c r="O87" s="20">
        <f t="shared" si="6"/>
        <v>0</v>
      </c>
      <c r="P87" s="20">
        <f t="shared" si="7"/>
        <v>0</v>
      </c>
      <c r="Q87" s="20">
        <f t="shared" si="8"/>
        <v>0</v>
      </c>
    </row>
    <row r="88" spans="1:17" ht="50.1" customHeight="1" x14ac:dyDescent="0.25">
      <c r="A88" s="2">
        <v>83</v>
      </c>
      <c r="B88" s="7" t="s">
        <v>108</v>
      </c>
      <c r="C88" s="14" t="s">
        <v>93</v>
      </c>
      <c r="D88" s="36" t="s">
        <v>219</v>
      </c>
      <c r="E88" s="36" t="s">
        <v>219</v>
      </c>
      <c r="F88" s="36">
        <v>2</v>
      </c>
      <c r="G88" s="36">
        <v>8</v>
      </c>
      <c r="H88" s="36">
        <v>1</v>
      </c>
      <c r="I88" s="36" t="s">
        <v>219</v>
      </c>
      <c r="J88" s="36" t="s">
        <v>219</v>
      </c>
      <c r="K88" s="36">
        <v>1</v>
      </c>
      <c r="L88" s="36">
        <v>1</v>
      </c>
      <c r="M88" s="17">
        <f t="shared" si="9"/>
        <v>13</v>
      </c>
      <c r="N88" s="20">
        <v>0</v>
      </c>
      <c r="O88" s="20">
        <f t="shared" si="6"/>
        <v>0</v>
      </c>
      <c r="P88" s="20">
        <f t="shared" si="7"/>
        <v>0</v>
      </c>
      <c r="Q88" s="20">
        <f t="shared" si="8"/>
        <v>0</v>
      </c>
    </row>
    <row r="89" spans="1:17" ht="50.1" customHeight="1" x14ac:dyDescent="0.25">
      <c r="A89" s="2">
        <v>84</v>
      </c>
      <c r="B89" s="7" t="s">
        <v>94</v>
      </c>
      <c r="C89" s="14" t="s">
        <v>147</v>
      </c>
      <c r="D89" s="36" t="s">
        <v>219</v>
      </c>
      <c r="E89" s="36" t="s">
        <v>219</v>
      </c>
      <c r="F89" s="36" t="s">
        <v>219</v>
      </c>
      <c r="G89" s="36" t="s">
        <v>219</v>
      </c>
      <c r="H89" s="36">
        <v>1</v>
      </c>
      <c r="I89" s="36" t="s">
        <v>219</v>
      </c>
      <c r="J89" s="36" t="s">
        <v>219</v>
      </c>
      <c r="K89" s="36">
        <v>1</v>
      </c>
      <c r="L89" s="36" t="s">
        <v>219</v>
      </c>
      <c r="M89" s="17">
        <f t="shared" si="9"/>
        <v>2</v>
      </c>
      <c r="N89" s="20">
        <v>0</v>
      </c>
      <c r="O89" s="20">
        <f t="shared" si="6"/>
        <v>0</v>
      </c>
      <c r="P89" s="20">
        <f t="shared" si="7"/>
        <v>0</v>
      </c>
      <c r="Q89" s="20">
        <f t="shared" si="8"/>
        <v>0</v>
      </c>
    </row>
    <row r="90" spans="1:17" ht="50.1" customHeight="1" x14ac:dyDescent="0.25">
      <c r="A90" s="2">
        <v>85</v>
      </c>
      <c r="B90" s="7" t="s">
        <v>115</v>
      </c>
      <c r="C90" s="14" t="s">
        <v>4</v>
      </c>
      <c r="D90" s="36">
        <v>100</v>
      </c>
      <c r="E90" s="36" t="s">
        <v>219</v>
      </c>
      <c r="F90" s="36">
        <v>22</v>
      </c>
      <c r="G90" s="36" t="s">
        <v>219</v>
      </c>
      <c r="H90" s="36" t="s">
        <v>219</v>
      </c>
      <c r="I90" s="36" t="s">
        <v>219</v>
      </c>
      <c r="J90" s="36" t="s">
        <v>219</v>
      </c>
      <c r="K90" s="36">
        <v>2</v>
      </c>
      <c r="L90" s="36" t="s">
        <v>219</v>
      </c>
      <c r="M90" s="17">
        <f t="shared" si="9"/>
        <v>124</v>
      </c>
      <c r="N90" s="20">
        <v>0</v>
      </c>
      <c r="O90" s="20">
        <f t="shared" si="6"/>
        <v>0</v>
      </c>
      <c r="P90" s="20">
        <f t="shared" si="7"/>
        <v>0</v>
      </c>
      <c r="Q90" s="20">
        <f t="shared" si="8"/>
        <v>0</v>
      </c>
    </row>
    <row r="91" spans="1:17" ht="50.1" customHeight="1" x14ac:dyDescent="0.25">
      <c r="A91" s="2">
        <v>86</v>
      </c>
      <c r="B91" s="7" t="s">
        <v>114</v>
      </c>
      <c r="C91" s="14" t="s">
        <v>4</v>
      </c>
      <c r="D91" s="36" t="s">
        <v>219</v>
      </c>
      <c r="E91" s="36" t="s">
        <v>219</v>
      </c>
      <c r="F91" s="36" t="s">
        <v>219</v>
      </c>
      <c r="G91" s="36" t="s">
        <v>219</v>
      </c>
      <c r="H91" s="36" t="s">
        <v>219</v>
      </c>
      <c r="I91" s="36">
        <v>50</v>
      </c>
      <c r="J91" s="36">
        <v>6</v>
      </c>
      <c r="K91" s="36" t="s">
        <v>219</v>
      </c>
      <c r="L91" s="36" t="s">
        <v>219</v>
      </c>
      <c r="M91" s="17">
        <f t="shared" si="9"/>
        <v>56</v>
      </c>
      <c r="N91" s="20">
        <v>0</v>
      </c>
      <c r="O91" s="20">
        <f t="shared" si="6"/>
        <v>0</v>
      </c>
      <c r="P91" s="20">
        <f t="shared" si="7"/>
        <v>0</v>
      </c>
      <c r="Q91" s="20">
        <f t="shared" si="8"/>
        <v>0</v>
      </c>
    </row>
    <row r="92" spans="1:17" ht="50.1" customHeight="1" x14ac:dyDescent="0.25">
      <c r="A92" s="2">
        <v>87</v>
      </c>
      <c r="B92" s="8" t="s">
        <v>95</v>
      </c>
      <c r="C92" s="14" t="s">
        <v>4</v>
      </c>
      <c r="D92" s="36" t="s">
        <v>219</v>
      </c>
      <c r="E92" s="36" t="s">
        <v>219</v>
      </c>
      <c r="F92" s="36">
        <v>2</v>
      </c>
      <c r="G92" s="36" t="s">
        <v>219</v>
      </c>
      <c r="H92" s="36">
        <v>1</v>
      </c>
      <c r="I92" s="36" t="s">
        <v>219</v>
      </c>
      <c r="J92" s="36" t="s">
        <v>219</v>
      </c>
      <c r="K92" s="36" t="s">
        <v>219</v>
      </c>
      <c r="L92" s="36" t="s">
        <v>219</v>
      </c>
      <c r="M92" s="17">
        <f t="shared" si="9"/>
        <v>3</v>
      </c>
      <c r="N92" s="20">
        <v>0</v>
      </c>
      <c r="O92" s="20">
        <f t="shared" si="6"/>
        <v>0</v>
      </c>
      <c r="P92" s="20">
        <f t="shared" si="7"/>
        <v>0</v>
      </c>
      <c r="Q92" s="20">
        <f t="shared" si="8"/>
        <v>0</v>
      </c>
    </row>
    <row r="93" spans="1:17" ht="28.5" customHeight="1" x14ac:dyDescent="0.25">
      <c r="A93" s="2">
        <v>88</v>
      </c>
      <c r="B93" s="3" t="s">
        <v>96</v>
      </c>
      <c r="C93" s="14" t="s">
        <v>4</v>
      </c>
      <c r="D93" s="36" t="s">
        <v>219</v>
      </c>
      <c r="E93" s="36" t="s">
        <v>219</v>
      </c>
      <c r="F93" s="36" t="s">
        <v>219</v>
      </c>
      <c r="G93" s="36" t="s">
        <v>219</v>
      </c>
      <c r="H93" s="36" t="s">
        <v>219</v>
      </c>
      <c r="I93" s="36" t="s">
        <v>219</v>
      </c>
      <c r="J93" s="36" t="s">
        <v>219</v>
      </c>
      <c r="K93" s="36" t="s">
        <v>219</v>
      </c>
      <c r="L93" s="36">
        <v>2</v>
      </c>
      <c r="M93" s="17">
        <f t="shared" si="9"/>
        <v>2</v>
      </c>
      <c r="N93" s="20">
        <v>0</v>
      </c>
      <c r="O93" s="20">
        <f t="shared" si="6"/>
        <v>0</v>
      </c>
      <c r="P93" s="20">
        <f t="shared" si="7"/>
        <v>0</v>
      </c>
      <c r="Q93" s="20">
        <f t="shared" si="8"/>
        <v>0</v>
      </c>
    </row>
    <row r="94" spans="1:17" ht="50.1" customHeight="1" x14ac:dyDescent="0.25">
      <c r="A94" s="2">
        <v>89</v>
      </c>
      <c r="B94" s="3" t="s">
        <v>97</v>
      </c>
      <c r="C94" s="14" t="s">
        <v>4</v>
      </c>
      <c r="D94" s="36" t="s">
        <v>219</v>
      </c>
      <c r="E94" s="36" t="s">
        <v>219</v>
      </c>
      <c r="F94" s="36" t="s">
        <v>219</v>
      </c>
      <c r="G94" s="36" t="s">
        <v>219</v>
      </c>
      <c r="H94" s="36" t="s">
        <v>219</v>
      </c>
      <c r="I94" s="36" t="s">
        <v>219</v>
      </c>
      <c r="J94" s="36">
        <v>1</v>
      </c>
      <c r="K94" s="36" t="s">
        <v>219</v>
      </c>
      <c r="L94" s="36">
        <v>1</v>
      </c>
      <c r="M94" s="17">
        <f t="shared" si="9"/>
        <v>2</v>
      </c>
      <c r="N94" s="20">
        <v>0</v>
      </c>
      <c r="O94" s="20">
        <f t="shared" si="6"/>
        <v>0</v>
      </c>
      <c r="P94" s="20">
        <f t="shared" si="7"/>
        <v>0</v>
      </c>
      <c r="Q94" s="20">
        <f t="shared" si="8"/>
        <v>0</v>
      </c>
    </row>
    <row r="95" spans="1:17" ht="50.1" customHeight="1" x14ac:dyDescent="0.25">
      <c r="A95" s="2">
        <v>90</v>
      </c>
      <c r="B95" s="3" t="s">
        <v>98</v>
      </c>
      <c r="C95" s="14" t="s">
        <v>4</v>
      </c>
      <c r="D95" s="36" t="s">
        <v>219</v>
      </c>
      <c r="E95" s="36" t="s">
        <v>219</v>
      </c>
      <c r="F95" s="36">
        <v>5</v>
      </c>
      <c r="G95" s="36" t="s">
        <v>219</v>
      </c>
      <c r="H95" s="36" t="s">
        <v>219</v>
      </c>
      <c r="I95" s="36" t="s">
        <v>219</v>
      </c>
      <c r="J95" s="36" t="s">
        <v>219</v>
      </c>
      <c r="K95" s="36" t="s">
        <v>219</v>
      </c>
      <c r="L95" s="36" t="s">
        <v>219</v>
      </c>
      <c r="M95" s="17">
        <f t="shared" si="9"/>
        <v>5</v>
      </c>
      <c r="N95" s="20">
        <v>0</v>
      </c>
      <c r="O95" s="20">
        <f t="shared" si="6"/>
        <v>0</v>
      </c>
      <c r="P95" s="20">
        <f t="shared" si="7"/>
        <v>0</v>
      </c>
      <c r="Q95" s="20">
        <f t="shared" si="8"/>
        <v>0</v>
      </c>
    </row>
    <row r="96" spans="1:17" ht="50.1" customHeight="1" x14ac:dyDescent="0.25">
      <c r="A96" s="2">
        <v>91</v>
      </c>
      <c r="B96" s="3" t="s">
        <v>126</v>
      </c>
      <c r="C96" s="14" t="s">
        <v>4</v>
      </c>
      <c r="D96" s="36">
        <v>2</v>
      </c>
      <c r="E96" s="36" t="s">
        <v>219</v>
      </c>
      <c r="F96" s="36" t="s">
        <v>219</v>
      </c>
      <c r="G96" s="36" t="s">
        <v>219</v>
      </c>
      <c r="H96" s="36" t="s">
        <v>219</v>
      </c>
      <c r="I96" s="36" t="s">
        <v>219</v>
      </c>
      <c r="J96" s="36" t="s">
        <v>219</v>
      </c>
      <c r="K96" s="36" t="s">
        <v>219</v>
      </c>
      <c r="L96" s="36" t="s">
        <v>219</v>
      </c>
      <c r="M96" s="17">
        <f t="shared" si="9"/>
        <v>2</v>
      </c>
      <c r="N96" s="20">
        <v>0</v>
      </c>
      <c r="O96" s="20">
        <f t="shared" si="6"/>
        <v>0</v>
      </c>
      <c r="P96" s="20">
        <f t="shared" si="7"/>
        <v>0</v>
      </c>
      <c r="Q96" s="20">
        <f t="shared" si="8"/>
        <v>0</v>
      </c>
    </row>
    <row r="97" spans="1:17" ht="19.5" x14ac:dyDescent="0.25">
      <c r="A97" s="2">
        <v>92</v>
      </c>
      <c r="B97" s="25" t="s">
        <v>217</v>
      </c>
      <c r="C97" s="14" t="s">
        <v>4</v>
      </c>
      <c r="D97" s="36" t="s">
        <v>219</v>
      </c>
      <c r="E97" s="36" t="s">
        <v>219</v>
      </c>
      <c r="F97" s="36" t="s">
        <v>219</v>
      </c>
      <c r="G97" s="36" t="s">
        <v>219</v>
      </c>
      <c r="H97" s="36" t="s">
        <v>219</v>
      </c>
      <c r="I97" s="36" t="s">
        <v>219</v>
      </c>
      <c r="J97" s="36">
        <v>5</v>
      </c>
      <c r="K97" s="36" t="s">
        <v>219</v>
      </c>
      <c r="L97" s="36" t="s">
        <v>219</v>
      </c>
      <c r="M97" s="17">
        <f t="shared" ref="M97" si="10">SUM(D97:L97)</f>
        <v>5</v>
      </c>
      <c r="N97" s="20">
        <v>0</v>
      </c>
      <c r="O97" s="20">
        <f t="shared" ref="O97" si="11">M97*N97</f>
        <v>0</v>
      </c>
      <c r="P97" s="20">
        <f t="shared" ref="P97" si="12">O97*24/100</f>
        <v>0</v>
      </c>
      <c r="Q97" s="20">
        <f t="shared" ref="Q97" si="13">SUM(O97:P97)</f>
        <v>0</v>
      </c>
    </row>
    <row r="98" spans="1:17" x14ac:dyDescent="0.25">
      <c r="A98" s="80" t="s">
        <v>240</v>
      </c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17">
        <f>SUM(M6:M97)</f>
        <v>3660</v>
      </c>
      <c r="N98" s="35"/>
      <c r="O98" s="57">
        <f>SUM(O6:O97)</f>
        <v>0</v>
      </c>
      <c r="P98" s="20">
        <f>SUM(P6:P97)</f>
        <v>0</v>
      </c>
      <c r="Q98" s="20">
        <f>SUM(Q6:Q97)</f>
        <v>0</v>
      </c>
    </row>
  </sheetData>
  <mergeCells count="5">
    <mergeCell ref="A2:Q2"/>
    <mergeCell ref="D3:L3"/>
    <mergeCell ref="B1:F1"/>
    <mergeCell ref="N3:Q4"/>
    <mergeCell ref="A98:L9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6</vt:i4>
      </vt:variant>
    </vt:vector>
  </HeadingPairs>
  <TitlesOfParts>
    <vt:vector size="6" baseType="lpstr">
      <vt:lpstr>1.ΚΑΛΑΜΑΤΑ</vt:lpstr>
      <vt:lpstr>2.ΤΡΙΠΟΛΗ</vt:lpstr>
      <vt:lpstr>3.ΣΠΑΡΤΗ</vt:lpstr>
      <vt:lpstr>4.ΝΑΥΠΛΙΟ</vt:lpstr>
      <vt:lpstr>5.ΚΟΡΙΝΘΟΣ</vt:lpstr>
      <vt:lpstr>6.ΠΑΤΡΑ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KONSTANTINA ANDRIANOPOULOU</cp:lastModifiedBy>
  <cp:lastPrinted>2025-11-05T14:50:27Z</cp:lastPrinted>
  <dcterms:created xsi:type="dcterms:W3CDTF">2022-04-15T07:27:29Z</dcterms:created>
  <dcterms:modified xsi:type="dcterms:W3CDTF">2025-11-28T10:27:58Z</dcterms:modified>
</cp:coreProperties>
</file>